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tics\CodeBasics\Excel\"/>
    </mc:Choice>
  </mc:AlternateContent>
  <xr:revisionPtr revIDLastSave="0" documentId="13_ncr:1_{0DC12194-B524-4E8C-A75C-0641114737BF}" xr6:coauthVersionLast="47" xr6:coauthVersionMax="47" xr10:uidLastSave="{00000000-0000-0000-0000-000000000000}"/>
  <bookViews>
    <workbookView xWindow="-108" yWindow="-108" windowWidth="23256" windowHeight="12720" activeTab="1" xr2:uid="{D0442A68-6F55-487B-8F35-995C872CE81D}"/>
  </bookViews>
  <sheets>
    <sheet name="Customer Performance Report" sheetId="2" r:id="rId1"/>
    <sheet name="Market Performance Vs Target" sheetId="3" r:id="rId2"/>
  </sheets>
  <calcPr calcId="191029"/>
  <pivotCaches>
    <pivotCache cacheId="131" r:id="rId3"/>
    <pivotCache cacheId="13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7f3b1ad-e8b4-4a31-bf77-b62fd1208cc3" name="dim_customer" connection="Query - dim_customer"/>
          <x15:modelTable id="dim_market_d03305a7-3b34-46de-ad81-3c7c895ad486" name="dim_market" connection="Query - dim_market"/>
          <x15:modelTable id="dim_product_05bdaecc-f3f2-4429-96ba-2f932085cec6" name="dim_product" connection="Query - dim_product"/>
          <x15:modelTable id="fact_sales_monthly_8fedcd28-8d45-42ce-a68d-599ba408fccb" name="fact_sales_monthly" connection="Query - fact_sales_monthly"/>
          <x15:modelTable id="dim_date_11ad8785-916e-4b63-80ed-d07fb2ecbbba" name="dim_date" connection="Query - dim_date(1)"/>
          <x15:modelTable id="ns_targets_2021_31b08982-b3a2-4774-bfde-059bf531828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0963B95-AEEB-48A0-BF7B-923E54D90D0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13549f3-a0ea-49ee-9271-a8c01becdca6"/>
      </ext>
    </extLst>
  </connection>
  <connection id="2" xr16:uid="{82487D26-A353-45AB-AD79-05B5032718C2}" name="Query - dim_date(1)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5aeccf4-9af5-40da-83c6-4370338b5fa2"/>
      </ext>
    </extLst>
  </connection>
  <connection id="3" xr16:uid="{F8556066-1C04-4BE2-9CD8-B673ECDB24A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6716155-29ac-4164-9b5e-44135922b196"/>
      </ext>
    </extLst>
  </connection>
  <connection id="4" xr16:uid="{B2376A35-A852-4E90-8A6D-0CB77C448BD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82faeed-e200-4256-94cd-13482d855f70"/>
      </ext>
    </extLst>
  </connection>
  <connection id="5" xr16:uid="{9CE9CBA5-D66B-4096-A3C8-D06F1E412BD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4d02148-8996-4c5f-90b0-e59ef6d8d5a8"/>
      </ext>
    </extLst>
  </connection>
  <connection id="6" xr16:uid="{0E3A014B-1190-45BB-87E4-34FAE72E717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eb979ab-8ac1-49cb-af12-9933dd5b8575"/>
      </ext>
    </extLst>
  </connection>
  <connection id="7" xr16:uid="{5BAAEADC-4E64-4D76-9E6D-0A8CF0995E45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A59F10E-F1D6-42F7-B768-A98499BC7EC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<sst xmlns="http://schemas.openxmlformats.org/spreadsheetml/2006/main" count="121" uniqueCount="108">
  <si>
    <t>region</t>
  </si>
  <si>
    <t>All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</si>
  <si>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</si>
  <si>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</si>
  <si>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</si>
  <si>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</si>
  <si>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</si>
  <si>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</si>
  <si>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</si>
  <si>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</si>
  <si>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</si>
  <si>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</si>
  <si>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</si>
  <si>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</si>
  <si>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</si>
  <si>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</si>
  <si>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</si>
  <si>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</si>
  <si>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</si>
  <si>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</si>
  <si>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</si>
  <si>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</si>
  <si>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</si>
  <si>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</si>
  <si>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</si>
  <si>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</si>
  <si>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</si>
  <si>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</si>
  <si>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</si>
  <si>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</si>
  <si>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</si>
  <si>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</si>
  <si>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</si>
  <si>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</si>
  <si>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</si>
  <si>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</si>
  <si>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</si>
  <si>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</si>
  <si>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</si>
  <si>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</si>
  <si>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</si>
  <si>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</si>
  <si>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</si>
  <si>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</si>
  <si>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</si>
  <si>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</si>
  <si>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</si>
  <si>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</si>
  <si>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</si>
  <si>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</si>
  <si>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</si>
  <si>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</si>
  <si>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</si>
  <si>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</si>
  <si>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</si>
  <si>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</si>
  <si>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</si>
  <si>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</si>
  <si>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</si>
  <si>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</si>
  <si>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</si>
  <si>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</si>
  <si>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</si>
  <si>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</si>
  <si>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</si>
  <si>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</si>
  <si>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</si>
  <si>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</si>
  <si>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</si>
  <si>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</si>
  <si>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</si>
  <si>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</si>
  <si>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</si>
  <si>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</si>
  <si>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2020 Vs 2021</t>
  </si>
  <si>
    <t>Customer</t>
  </si>
  <si>
    <t>Filters</t>
  </si>
  <si>
    <t>market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</si>
  <si>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</si>
  <si>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</si>
  <si>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</si>
  <si>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</si>
  <si>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</si>
  <si>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</si>
  <si>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</si>
  <si>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</si>
  <si>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</si>
  <si>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</si>
  <si>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</si>
  <si>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</si>
  <si>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</si>
  <si>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</si>
  <si>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</si>
  <si>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</si>
  <si>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</si>
  <si>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</si>
  <si>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</si>
  <si>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</si>
  <si>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</si>
  <si>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</si>
  <si>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</si>
  <si>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</si>
  <si>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</si>
  <si>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</si>
  <si>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</si>
  <si>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2021 - 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</si>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</sst>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4"/>
      <color theme="7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n">
        <color indexed="64"/>
      </bottom>
      <diagonal/>
    </border>
    <border>
      <left style="thick">
        <color theme="0"/>
      </left>
      <right style="thick">
        <color theme="0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3" fillId="0" borderId="0" xfId="0" applyFont="1"/>
    <xf numFmtId="165" fontId="1" fillId="0" borderId="2" xfId="0" applyNumberFormat="1" applyFont="1" applyBorder="1"/>
    <xf numFmtId="0" fontId="1" fillId="0" borderId="4" xfId="0" pivotButton="1" applyFont="1" applyBorder="1"/>
    <xf numFmtId="0" fontId="1" fillId="0" borderId="4" xfId="0" applyFont="1" applyBorder="1"/>
    <xf numFmtId="165" fontId="1" fillId="0" borderId="3" xfId="0" applyNumberFormat="1" applyFont="1" applyBorder="1"/>
    <xf numFmtId="0" fontId="2" fillId="0" borderId="0" xfId="0" pivotButton="1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0" fontId="2" fillId="0" borderId="0" xfId="0" applyFont="1" applyBorder="1" applyAlignment="1">
      <alignment horizontal="center"/>
    </xf>
    <xf numFmtId="165" fontId="2" fillId="0" borderId="5" xfId="0" applyNumberFormat="1" applyFont="1" applyBorder="1"/>
    <xf numFmtId="164" fontId="2" fillId="0" borderId="5" xfId="0" applyNumberFormat="1" applyFont="1" applyBorder="1"/>
    <xf numFmtId="0" fontId="2" fillId="0" borderId="5" xfId="0" applyFont="1" applyBorder="1" applyAlignment="1">
      <alignment horizontal="left"/>
    </xf>
    <xf numFmtId="165" fontId="1" fillId="0" borderId="0" xfId="0" applyNumberFormat="1" applyFont="1" applyBorder="1"/>
    <xf numFmtId="0" fontId="1" fillId="0" borderId="3" xfId="0" applyFont="1" applyBorder="1" applyAlignment="1">
      <alignment horizontal="left"/>
    </xf>
    <xf numFmtId="0" fontId="2" fillId="0" borderId="1" xfId="0" applyFont="1" applyBorder="1" applyAlignment="1">
      <alignment horizontal="center"/>
    </xf>
    <xf numFmtId="0" fontId="2" fillId="0" borderId="6" xfId="0" applyFont="1" applyBorder="1" applyAlignment="1">
      <alignment horizontal="left"/>
    </xf>
    <xf numFmtId="165" fontId="2" fillId="0" borderId="6" xfId="0" applyNumberFormat="1" applyFont="1" applyBorder="1"/>
    <xf numFmtId="164" fontId="1" fillId="0" borderId="0" xfId="0" applyNumberFormat="1" applyFont="1" applyBorder="1"/>
    <xf numFmtId="164" fontId="1" fillId="0" borderId="3" xfId="0" applyNumberFormat="1" applyFont="1" applyBorder="1"/>
    <xf numFmtId="0" fontId="4" fillId="0" borderId="0" xfId="0" applyFont="1"/>
    <xf numFmtId="0" fontId="2" fillId="0" borderId="0" xfId="0" applyFont="1" applyBorder="1"/>
    <xf numFmtId="0" fontId="2" fillId="0" borderId="1" xfId="0" pivotButton="1" applyFont="1" applyBorder="1"/>
    <xf numFmtId="0" fontId="2" fillId="0" borderId="1" xfId="0" applyFont="1" applyBorder="1"/>
    <xf numFmtId="164" fontId="2" fillId="0" borderId="6" xfId="0" applyNumberFormat="1" applyFont="1" applyBorder="1"/>
    <xf numFmtId="165" fontId="1" fillId="0" borderId="7" xfId="0" applyNumberFormat="1" applyFont="1" applyBorder="1"/>
    <xf numFmtId="165" fontId="1" fillId="0" borderId="8" xfId="0" applyNumberFormat="1" applyFont="1" applyBorder="1"/>
  </cellXfs>
  <cellStyles count="1">
    <cellStyle name="Normal" xfId="0" builtinId="0"/>
  </cellStyles>
  <dxfs count="54">
    <dxf>
      <border>
        <left style="thin">
          <color indexed="64"/>
        </left>
        <right style="thin">
          <color indexed="64"/>
        </right>
        <horizontal style="thin">
          <color indexed="64"/>
        </horizont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right/>
        <top/>
        <bottom/>
      </border>
    </dxf>
    <dxf>
      <border>
        <top style="thin">
          <color indexed="64"/>
        </top>
      </border>
    </dxf>
    <dxf>
      <border>
        <right/>
        <top/>
        <bottom/>
      </border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border>
        <left/>
        <top/>
        <bottom/>
      </border>
    </dxf>
    <dxf>
      <font>
        <name val="Avenir Next LT Pro"/>
        <family val="2"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</dxfs>
  <tableStyles count="1" defaultTableStyle="TableStyleMedium2" defaultPivotStyle="PivotStyleLight16">
    <tableStyle name="Invisible" pivot="0" table="0" count="0" xr9:uid="{C9DD7EEC-0918-4F91-B897-6BBAC43C51A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484.881719791665" backgroundQuery="1" createdVersion="8" refreshedVersion="8" minRefreshableVersion="3" recordCount="0" supportSubquery="1" supportAdvancedDrill="1" xr:uid="{2B755DB8-3E58-4170-8B65-3330B12B5DDA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]" caption="2019" numFmtId="0" hierarchy="29" level="32767"/>
    <cacheField name="[Measures].[2020]" caption="2020" numFmtId="0" hierarchy="30" level="32767"/>
    <cacheField name="[Measures].[2021]" caption="20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Calculated Column 1]" caption="Calculated Column 1" attribute="1" defaultMemberUniqueName="[ns_targets_2021].[Calculated Column 1].[All]" allUniqueName="[ns_targets_2021].[Calculated Column 1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2"/>
      </fieldsUsage>
    </cacheHierarchy>
    <cacheHierarchy uniqueName="[Measures].[2020]" caption="2020" measure="1" displayFolder="" measureGroup="fact_sales_monthly" count="0" oneField="1">
      <fieldsUsage count="1">
        <fieldUsage x="3"/>
      </fieldsUsage>
    </cacheHierarchy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020 Vs 2021]" caption="2020 Vs 2021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484.881723495368" backgroundQuery="1" createdVersion="8" refreshedVersion="8" minRefreshableVersion="3" recordCount="0" supportSubquery="1" supportAdvancedDrill="1" xr:uid="{7E639376-2135-4D84-9A09-FFFB0219A3D7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29" level="32767"/>
    <cacheField name="[Measures].[2020]" caption="2020" numFmtId="0" hierarchy="30" level="32767"/>
    <cacheField name="[Measures].[2021]" caption="2021" numFmtId="0" hierarchy="31" level="32767"/>
    <cacheField name="[Measures].[2020 Vs 2021]" caption="2020 Vs 2021" numFmtId="0" hierarchy="32" level="32767"/>
    <cacheField name="[dim_customer].[market].[market]" caption="market" numFmtId="0" hierarchy="2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Calculated Column 1]" caption="Calculated Column 1" attribute="1" defaultMemberUniqueName="[ns_targets_2021].[Calculated Column 1].[All]" allUniqueName="[ns_targets_2021].[Calculated Column 1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3"/>
      </fieldsUsage>
    </cacheHierarchy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020 Vs 2021]" caption="2020 Vs 2021" measure="1" displayFolder="" measureGroup="fact_sales_monthly" count="0" oneField="1">
      <fieldsUsage count="1">
        <fieldUsage x="6"/>
      </fieldsUsage>
    </cacheHierarchy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419289-CED5-4F5C-9A36-F46AE69C6670}" name="PivotTable1" cacheId="134" applyNumberFormats="0" applyBorderFormats="0" applyFontFormats="0" applyPatternFormats="0" applyAlignmentFormats="0" applyWidthHeightFormats="1" dataCaption="Values" tag="ef8e73b1-2301-42d5-8df8-ba7244751c93" updatedVersion="8" minRefreshableVersion="3" useAutoFormatting="1" subtotalHiddenItems="1" colGrandTotals="0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12" name="[dim_product].[division].[All]" cap="All"/>
    <pageField fld="7" hier="2" name="[dim_customer].[market].[All]" cap="All"/>
  </pageFields>
  <dataFields count="4">
    <dataField fld="3" subtotal="count" baseField="2" baseItem="0" numFmtId="165"/>
    <dataField fld="4" subtotal="count" baseField="2" baseItem="0" numFmtId="165"/>
    <dataField fld="5" subtotal="count" baseField="2" baseItem="0" numFmtId="165"/>
    <dataField fld="6" subtotal="count" baseField="0" baseItem="0"/>
  </dataFields>
  <formats count="17">
    <format dxfId="37">
      <pivotArea type="all" dataOnly="0" outline="0" fieldPosition="0"/>
    </format>
    <format dxfId="38">
      <pivotArea field="2" type="button" dataOnly="0" labelOnly="1" outline="0" axis="axisRow" fieldPosition="0"/>
    </format>
    <format dxfId="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field="2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grandRow="1" outline="0" collapsedLevelsAreSubtotals="1" fieldPosition="0"/>
    </format>
    <format dxfId="43">
      <pivotArea dataOnly="0" labelOnly="1" grandRow="1" outline="0" fieldPosition="0"/>
    </format>
    <format dxfId="44">
      <pivotArea collapsedLevelsAreSubtotals="1" fieldPosition="0">
        <references count="1">
          <reference field="2" count="0"/>
        </references>
      </pivotArea>
    </format>
    <format dxfId="45">
      <pivotArea field="2" type="button" dataOnly="0" labelOnly="1" outline="0" axis="axisRow" fieldPosition="0"/>
    </format>
    <format dxfId="4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7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">
      <pivotArea grandRow="1" outline="0" collapsedLevelsAreSubtotals="1" fieldPosition="0"/>
    </format>
    <format dxfId="50">
      <pivotArea dataOnly="0" labelOnly="1" grandRow="1" outline="0" fieldPosition="0"/>
    </format>
    <format dxfId="51">
      <pivotArea grandRow="1" outline="0" collapsedLevelsAreSubtotals="1" fieldPosition="0"/>
    </format>
    <format dxfId="52">
      <pivotArea dataOnly="0" labelOnly="1" grandRow="1" outline="0" fieldPosition="0"/>
    </format>
    <format dxfId="5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09A4CF-03DE-4987-A799-145D1522288A}" name="PivotTable1" cacheId="131" applyNumberFormats="0" applyBorderFormats="0" applyFontFormats="0" applyPatternFormats="0" applyAlignmentFormats="0" applyWidthHeightFormats="1" dataCaption="Values" tag="ac7bc68b-1287-4ada-b3ba-12f0720246cd" updatedVersion="8" minRefreshableVersion="3" useAutoFormatting="1" subtotalHiddenItems="1" colGrandTotals="0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fld="2" subtotal="count" baseField="0" baseItem="0" numFmtId="165"/>
    <dataField fld="3" subtotal="count" baseField="0" baseItem="0" numFmtId="165"/>
    <dataField fld="4" subtotal="count" baseField="0" baseItem="0" numFmtId="165"/>
    <dataField fld="6" subtotal="count" baseField="0" baseItem="0" numFmtId="165"/>
    <dataField fld="7" subtotal="count" baseField="0" baseItem="0"/>
  </dataFields>
  <formats count="32">
    <format dxfId="27">
      <pivotArea type="all" dataOnly="0" outline="0" fieldPosition="0"/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grandRow="1" outline="0" collapsedLevelsAreSubtotals="1" fieldPosition="0"/>
    </format>
    <format dxfId="31">
      <pivotArea dataOnly="0" labelOnly="1" grandRow="1" outline="0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grandRow="1" outline="0" collapsedLevelsAreSubtotals="1" fieldPosition="0"/>
    </format>
    <format dxfId="34">
      <pivotArea dataOnly="0" labelOnly="1" grandRow="1" outline="0" fieldPosition="0"/>
    </format>
    <format dxfId="35">
      <pivotArea grandRow="1" outline="0" collapsedLevelsAreSubtotals="1" fieldPosition="0"/>
    </format>
    <format dxfId="36">
      <pivotArea dataOnly="0" labelOnly="1" grandRow="1" outline="0" fieldPosition="0"/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outline="0" fieldPosition="0">
        <references count="1">
          <reference field="4294967294" count="1">
            <x v="3"/>
          </reference>
        </references>
      </pivotArea>
    </format>
    <format dxfId="23">
      <pivotArea field="5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field="5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field="5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collapsedLevelsAreSubtotals="1" fieldPosition="0">
        <references count="1">
          <reference field="5" count="0"/>
        </references>
      </pivotArea>
    </format>
    <format dxfId="16">
      <pivotArea dataOnly="0" labelOnly="1" fieldPosition="0">
        <references count="1">
          <reference field="5" count="0"/>
        </references>
      </pivotArea>
    </format>
    <format dxfId="15">
      <pivotArea collapsedLevelsAreSubtotals="1" fieldPosition="0">
        <references count="1">
          <reference field="5" count="0"/>
        </references>
      </pivotArea>
    </format>
    <format dxfId="14">
      <pivotArea dataOnly="0" labelOnly="1" fieldPosition="0">
        <references count="1">
          <reference field="5" count="0"/>
        </references>
      </pivotArea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field="5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">
      <pivotArea field="5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field="5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collapsedLevelsAreSubtotals="1" fieldPosition="0">
        <references count="2">
          <reference field="4294967294" count="1" selected="0">
            <x v="3"/>
          </reference>
          <reference field="5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9D49CD-8B77-4671-A250-6F699F6C17CE}">
  <dimension ref="B3:F76"/>
  <sheetViews>
    <sheetView showGridLines="0" view="pageLayout" zoomScaleNormal="100" workbookViewId="0">
      <selection activeCell="F5" sqref="F5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5.5546875" bestFit="1" customWidth="1"/>
    <col min="6" max="6" width="15.109375" bestFit="1" customWidth="1"/>
  </cols>
  <sheetData>
    <row r="3" spans="2:6" ht="18" x14ac:dyDescent="0.35">
      <c r="B3" s="1" t="s">
        <v>76</v>
      </c>
      <c r="E3" s="1" t="s">
        <v>75</v>
      </c>
    </row>
    <row r="4" spans="2:6" ht="18" x14ac:dyDescent="0.35">
      <c r="B4" s="3" t="s">
        <v>0</v>
      </c>
      <c r="C4" s="4" t="s" vm="1">
        <v>1</v>
      </c>
      <c r="E4" s="1" t="s">
        <v>78</v>
      </c>
    </row>
    <row r="5" spans="2:6" x14ac:dyDescent="0.3">
      <c r="B5" s="3" t="s">
        <v>2</v>
      </c>
      <c r="C5" s="4" t="s" vm="2">
        <v>1</v>
      </c>
      <c r="E5" t="s">
        <v>107</v>
      </c>
    </row>
    <row r="6" spans="2:6" x14ac:dyDescent="0.3">
      <c r="B6" s="3" t="s">
        <v>77</v>
      </c>
      <c r="C6" s="4" t="s" vm="3">
        <v>1</v>
      </c>
    </row>
    <row r="8" spans="2:6" x14ac:dyDescent="0.3">
      <c r="B8" s="6" t="s">
        <v>75</v>
      </c>
      <c r="C8" s="8" t="s">
        <v>71</v>
      </c>
      <c r="D8" s="8" t="s">
        <v>72</v>
      </c>
      <c r="E8" s="8" t="s">
        <v>73</v>
      </c>
      <c r="F8" s="8" t="s">
        <v>74</v>
      </c>
    </row>
    <row r="9" spans="2:6" x14ac:dyDescent="0.3">
      <c r="B9" s="7" t="s">
        <v>3</v>
      </c>
      <c r="C9" s="2">
        <v>1421158.96</v>
      </c>
      <c r="D9" s="2">
        <v>2889321.88</v>
      </c>
      <c r="E9" s="2">
        <v>10924012.960000001</v>
      </c>
      <c r="F9" s="17">
        <v>3.7808224260565946</v>
      </c>
    </row>
    <row r="10" spans="2:6" x14ac:dyDescent="0.3">
      <c r="B10" s="13" t="s">
        <v>4</v>
      </c>
      <c r="C10" s="2"/>
      <c r="D10" s="2">
        <v>162534.09</v>
      </c>
      <c r="E10" s="2">
        <v>805675.63</v>
      </c>
      <c r="F10" s="18">
        <v>4.956963982140608</v>
      </c>
    </row>
    <row r="11" spans="2:6" x14ac:dyDescent="0.3">
      <c r="B11" s="13" t="s">
        <v>5</v>
      </c>
      <c r="C11" s="2">
        <v>12169170.460000001</v>
      </c>
      <c r="D11" s="2">
        <v>37506624.100000001</v>
      </c>
      <c r="E11" s="2">
        <v>82089923.829999998</v>
      </c>
      <c r="F11" s="18">
        <v>2.1886780215444661</v>
      </c>
    </row>
    <row r="12" spans="2:6" x14ac:dyDescent="0.3">
      <c r="B12" s="13" t="s">
        <v>6</v>
      </c>
      <c r="C12" s="2">
        <v>351590.32</v>
      </c>
      <c r="D12" s="2">
        <v>740367.8</v>
      </c>
      <c r="E12" s="2">
        <v>2265407.25</v>
      </c>
      <c r="F12" s="18">
        <v>3.0598403253085831</v>
      </c>
    </row>
    <row r="13" spans="2:6" x14ac:dyDescent="0.3">
      <c r="B13" s="13" t="s">
        <v>7</v>
      </c>
      <c r="C13" s="2">
        <v>181917.29</v>
      </c>
      <c r="D13" s="2">
        <v>674348.67</v>
      </c>
      <c r="E13" s="2">
        <v>3171742.1</v>
      </c>
      <c r="F13" s="18">
        <v>4.7034156677435126</v>
      </c>
    </row>
    <row r="14" spans="2:6" x14ac:dyDescent="0.3">
      <c r="B14" s="13" t="s">
        <v>8</v>
      </c>
      <c r="C14" s="2">
        <v>7176248.0199999996</v>
      </c>
      <c r="D14" s="2">
        <v>23669537.93</v>
      </c>
      <c r="E14" s="2">
        <v>52979606.530000001</v>
      </c>
      <c r="F14" s="18">
        <v>2.238303370631114</v>
      </c>
    </row>
    <row r="15" spans="2:6" x14ac:dyDescent="0.3">
      <c r="B15" s="13" t="s">
        <v>9</v>
      </c>
      <c r="C15" s="2">
        <v>9582893.7400000002</v>
      </c>
      <c r="D15" s="2">
        <v>17675320.82</v>
      </c>
      <c r="E15" s="2">
        <v>61116567.130000003</v>
      </c>
      <c r="F15" s="18">
        <v>3.4577345301051232</v>
      </c>
    </row>
    <row r="16" spans="2:6" x14ac:dyDescent="0.3">
      <c r="B16" s="13" t="s">
        <v>10</v>
      </c>
      <c r="C16" s="2">
        <v>852541.07</v>
      </c>
      <c r="D16" s="2">
        <v>1772715.57</v>
      </c>
      <c r="E16" s="2">
        <v>6312296.3700000001</v>
      </c>
      <c r="F16" s="18">
        <v>3.5608060744905625</v>
      </c>
    </row>
    <row r="17" spans="2:6" x14ac:dyDescent="0.3">
      <c r="B17" s="13" t="s">
        <v>11</v>
      </c>
      <c r="C17" s="2">
        <v>241323.21</v>
      </c>
      <c r="D17" s="2">
        <v>826086.99</v>
      </c>
      <c r="E17" s="2">
        <v>4072008.35</v>
      </c>
      <c r="F17" s="18">
        <v>4.929273066024197</v>
      </c>
    </row>
    <row r="18" spans="2:6" x14ac:dyDescent="0.3">
      <c r="B18" s="13" t="s">
        <v>12</v>
      </c>
      <c r="C18" s="2">
        <v>597546.22</v>
      </c>
      <c r="D18" s="2">
        <v>1323922.69</v>
      </c>
      <c r="E18" s="2">
        <v>5508504.8600000003</v>
      </c>
      <c r="F18" s="18">
        <v>4.1607451111816811</v>
      </c>
    </row>
    <row r="19" spans="2:6" x14ac:dyDescent="0.3">
      <c r="B19" s="13" t="s">
        <v>13</v>
      </c>
      <c r="C19" s="2"/>
      <c r="D19" s="2">
        <v>417961.2</v>
      </c>
      <c r="E19" s="2">
        <v>3017815.13</v>
      </c>
      <c r="F19" s="18">
        <v>7.2203236329113798</v>
      </c>
    </row>
    <row r="20" spans="2:6" x14ac:dyDescent="0.3">
      <c r="B20" s="13" t="s">
        <v>14</v>
      </c>
      <c r="C20" s="2">
        <v>905096.71</v>
      </c>
      <c r="D20" s="2">
        <v>2196627.85</v>
      </c>
      <c r="E20" s="2">
        <v>7671381.2999999998</v>
      </c>
      <c r="F20" s="18">
        <v>3.4923445498517189</v>
      </c>
    </row>
    <row r="21" spans="2:6" x14ac:dyDescent="0.3">
      <c r="B21" s="13" t="s">
        <v>15</v>
      </c>
      <c r="C21" s="2">
        <v>462637.92</v>
      </c>
      <c r="D21" s="2">
        <v>1179768.76</v>
      </c>
      <c r="E21" s="2">
        <v>4247167.71</v>
      </c>
      <c r="F21" s="18">
        <v>3.6000001474865293</v>
      </c>
    </row>
    <row r="22" spans="2:6" x14ac:dyDescent="0.3">
      <c r="B22" s="13" t="s">
        <v>16</v>
      </c>
      <c r="C22" s="2">
        <v>1143407.8500000001</v>
      </c>
      <c r="D22" s="2">
        <v>2752286.63</v>
      </c>
      <c r="E22" s="2">
        <v>9285416.5999999996</v>
      </c>
      <c r="F22" s="18">
        <v>3.3737098813723483</v>
      </c>
    </row>
    <row r="23" spans="2:6" x14ac:dyDescent="0.3">
      <c r="B23" s="13" t="s">
        <v>17</v>
      </c>
      <c r="C23" s="2">
        <v>1669064.37</v>
      </c>
      <c r="D23" s="2">
        <v>2473054.08</v>
      </c>
      <c r="E23" s="2">
        <v>7545512.4199999999</v>
      </c>
      <c r="F23" s="18">
        <v>3.0510907468711723</v>
      </c>
    </row>
    <row r="24" spans="2:6" x14ac:dyDescent="0.3">
      <c r="B24" s="13" t="s">
        <v>18</v>
      </c>
      <c r="C24" s="2">
        <v>287996.74</v>
      </c>
      <c r="D24" s="2">
        <v>756818.22</v>
      </c>
      <c r="E24" s="2">
        <v>1868914.36</v>
      </c>
      <c r="F24" s="18">
        <v>2.4694362670074197</v>
      </c>
    </row>
    <row r="25" spans="2:6" x14ac:dyDescent="0.3">
      <c r="B25" s="13" t="s">
        <v>19</v>
      </c>
      <c r="C25" s="2">
        <v>802783.11</v>
      </c>
      <c r="D25" s="2">
        <v>1717525.22</v>
      </c>
      <c r="E25" s="2">
        <v>4140120.59</v>
      </c>
      <c r="F25" s="18">
        <v>2.4105151655356769</v>
      </c>
    </row>
    <row r="26" spans="2:6" x14ac:dyDescent="0.3">
      <c r="B26" s="13" t="s">
        <v>20</v>
      </c>
      <c r="C26" s="2">
        <v>2609242.38</v>
      </c>
      <c r="D26" s="2">
        <v>6265231.9800000004</v>
      </c>
      <c r="E26" s="2">
        <v>15171675.699999999</v>
      </c>
      <c r="F26" s="18">
        <v>2.4215664716695771</v>
      </c>
    </row>
    <row r="27" spans="2:6" x14ac:dyDescent="0.3">
      <c r="B27" s="13" t="s">
        <v>21</v>
      </c>
      <c r="C27" s="2">
        <v>118429.03</v>
      </c>
      <c r="D27" s="2">
        <v>648682.66</v>
      </c>
      <c r="E27" s="2">
        <v>1854965.87</v>
      </c>
      <c r="F27" s="18">
        <v>2.8595891094113721</v>
      </c>
    </row>
    <row r="28" spans="2:6" x14ac:dyDescent="0.3">
      <c r="B28" s="13" t="s">
        <v>22</v>
      </c>
      <c r="C28" s="2"/>
      <c r="D28" s="2">
        <v>143154.04</v>
      </c>
      <c r="E28" s="2">
        <v>722409.08</v>
      </c>
      <c r="F28" s="18">
        <v>5.04637577814779</v>
      </c>
    </row>
    <row r="29" spans="2:6" x14ac:dyDescent="0.3">
      <c r="B29" s="13" t="s">
        <v>23</v>
      </c>
      <c r="C29" s="2">
        <v>104825.53</v>
      </c>
      <c r="D29" s="2">
        <v>748506.75</v>
      </c>
      <c r="E29" s="2">
        <v>2345406.36</v>
      </c>
      <c r="F29" s="18">
        <v>3.1334471733220841</v>
      </c>
    </row>
    <row r="30" spans="2:6" x14ac:dyDescent="0.3">
      <c r="B30" s="13" t="s">
        <v>24</v>
      </c>
      <c r="C30" s="2">
        <v>1804484.17</v>
      </c>
      <c r="D30" s="2">
        <v>2609448.62</v>
      </c>
      <c r="E30" s="2">
        <v>11938162.93</v>
      </c>
      <c r="F30" s="18">
        <v>4.5749752796435592</v>
      </c>
    </row>
    <row r="31" spans="2:6" x14ac:dyDescent="0.3">
      <c r="B31" s="13" t="s">
        <v>25</v>
      </c>
      <c r="C31" s="2">
        <v>2342107.9</v>
      </c>
      <c r="D31" s="2">
        <v>3462178.64</v>
      </c>
      <c r="E31" s="2">
        <v>12420697.800000001</v>
      </c>
      <c r="F31" s="18">
        <v>3.5875381057749234</v>
      </c>
    </row>
    <row r="32" spans="2:6" x14ac:dyDescent="0.3">
      <c r="B32" s="13" t="s">
        <v>26</v>
      </c>
      <c r="C32" s="2">
        <v>181128.45</v>
      </c>
      <c r="D32" s="2">
        <v>679745</v>
      </c>
      <c r="E32" s="2">
        <v>3638823.64</v>
      </c>
      <c r="F32" s="18">
        <v>5.3532186923037317</v>
      </c>
    </row>
    <row r="33" spans="2:6" x14ac:dyDescent="0.3">
      <c r="B33" s="13" t="s">
        <v>27</v>
      </c>
      <c r="C33" s="2">
        <v>416982.09</v>
      </c>
      <c r="D33" s="2">
        <v>833074.59</v>
      </c>
      <c r="E33" s="2">
        <v>4128023.44</v>
      </c>
      <c r="F33" s="18">
        <v>4.9551666676089594</v>
      </c>
    </row>
    <row r="34" spans="2:6" x14ac:dyDescent="0.3">
      <c r="B34" s="13" t="s">
        <v>28</v>
      </c>
      <c r="C34" s="2">
        <v>458809.95</v>
      </c>
      <c r="D34" s="2">
        <v>1317625.2</v>
      </c>
      <c r="E34" s="2">
        <v>5163762.3899999997</v>
      </c>
      <c r="F34" s="18">
        <v>3.9189918271144175</v>
      </c>
    </row>
    <row r="35" spans="2:6" x14ac:dyDescent="0.3">
      <c r="B35" s="13" t="s">
        <v>29</v>
      </c>
      <c r="C35" s="2">
        <v>410976.9</v>
      </c>
      <c r="D35" s="2">
        <v>938709.3</v>
      </c>
      <c r="E35" s="2">
        <v>4187228.54</v>
      </c>
      <c r="F35" s="18">
        <v>4.4606232621749884</v>
      </c>
    </row>
    <row r="36" spans="2:6" x14ac:dyDescent="0.3">
      <c r="B36" s="13" t="s">
        <v>30</v>
      </c>
      <c r="C36" s="2">
        <v>360647.76</v>
      </c>
      <c r="D36" s="2">
        <v>877937.94</v>
      </c>
      <c r="E36" s="2">
        <v>3903920.33</v>
      </c>
      <c r="F36" s="18">
        <v>4.4466928152119731</v>
      </c>
    </row>
    <row r="37" spans="2:6" x14ac:dyDescent="0.3">
      <c r="B37" s="13" t="s">
        <v>31</v>
      </c>
      <c r="C37" s="2">
        <v>786899.1</v>
      </c>
      <c r="D37" s="2">
        <v>1766211.09</v>
      </c>
      <c r="E37" s="2">
        <v>6428628.5999999996</v>
      </c>
      <c r="F37" s="18">
        <v>3.6397849817600223</v>
      </c>
    </row>
    <row r="38" spans="2:6" x14ac:dyDescent="0.3">
      <c r="B38" s="13" t="s">
        <v>32</v>
      </c>
      <c r="C38" s="2">
        <v>1651773.06</v>
      </c>
      <c r="D38" s="2">
        <v>2991636.73</v>
      </c>
      <c r="E38" s="2">
        <v>9819707.9900000002</v>
      </c>
      <c r="F38" s="18">
        <v>3.2823864914908971</v>
      </c>
    </row>
    <row r="39" spans="2:6" x14ac:dyDescent="0.3">
      <c r="B39" s="13" t="s">
        <v>33</v>
      </c>
      <c r="C39" s="2">
        <v>1527093.19</v>
      </c>
      <c r="D39" s="2">
        <v>2021307.6</v>
      </c>
      <c r="E39" s="2">
        <v>7915833.71</v>
      </c>
      <c r="F39" s="18">
        <v>3.9161945020144384</v>
      </c>
    </row>
    <row r="40" spans="2:6" x14ac:dyDescent="0.3">
      <c r="B40" s="13" t="s">
        <v>34</v>
      </c>
      <c r="C40" s="2">
        <v>73384.399999999994</v>
      </c>
      <c r="D40" s="2">
        <v>457524.18</v>
      </c>
      <c r="E40" s="2">
        <v>1813067.87</v>
      </c>
      <c r="F40" s="18">
        <v>3.9627804370907787</v>
      </c>
    </row>
    <row r="41" spans="2:6" x14ac:dyDescent="0.3">
      <c r="B41" s="13" t="s">
        <v>35</v>
      </c>
      <c r="C41" s="2">
        <v>2935579.42</v>
      </c>
      <c r="D41" s="2">
        <v>8347860.8200000003</v>
      </c>
      <c r="E41" s="2">
        <v>19285758.77</v>
      </c>
      <c r="F41" s="18">
        <v>2.3102635736085499</v>
      </c>
    </row>
    <row r="42" spans="2:6" x14ac:dyDescent="0.3">
      <c r="B42" s="13" t="s">
        <v>36</v>
      </c>
      <c r="C42" s="2">
        <v>540888.93999999994</v>
      </c>
      <c r="D42" s="2">
        <v>821784.57</v>
      </c>
      <c r="E42" s="2">
        <v>2874380.11</v>
      </c>
      <c r="F42" s="18">
        <v>3.4977294718492953</v>
      </c>
    </row>
    <row r="43" spans="2:6" x14ac:dyDescent="0.3">
      <c r="B43" s="13" t="s">
        <v>37</v>
      </c>
      <c r="C43" s="2">
        <v>561632.18999999994</v>
      </c>
      <c r="D43" s="2">
        <v>1497307.61</v>
      </c>
      <c r="E43" s="2">
        <v>4072202.84</v>
      </c>
      <c r="F43" s="18">
        <v>2.7196835258187191</v>
      </c>
    </row>
    <row r="44" spans="2:6" x14ac:dyDescent="0.3">
      <c r="B44" s="13" t="s">
        <v>38</v>
      </c>
      <c r="C44" s="2">
        <v>1545414.4</v>
      </c>
      <c r="D44" s="2">
        <v>2067836.93</v>
      </c>
      <c r="E44" s="2">
        <v>8670140.25</v>
      </c>
      <c r="F44" s="18">
        <v>4.1928549220755045</v>
      </c>
    </row>
    <row r="45" spans="2:6" x14ac:dyDescent="0.3">
      <c r="B45" s="13" t="s">
        <v>39</v>
      </c>
      <c r="C45" s="2">
        <v>69942.850000000006</v>
      </c>
      <c r="D45" s="2">
        <v>479888.18</v>
      </c>
      <c r="E45" s="2">
        <v>1843217.02</v>
      </c>
      <c r="F45" s="18">
        <v>3.8409302350393379</v>
      </c>
    </row>
    <row r="46" spans="2:6" x14ac:dyDescent="0.3">
      <c r="B46" s="13" t="s">
        <v>40</v>
      </c>
      <c r="C46" s="2">
        <v>416213.19</v>
      </c>
      <c r="D46" s="2">
        <v>1014663.12</v>
      </c>
      <c r="E46" s="2">
        <v>2758212.96</v>
      </c>
      <c r="F46" s="18">
        <v>2.7183534176348108</v>
      </c>
    </row>
    <row r="47" spans="2:6" x14ac:dyDescent="0.3">
      <c r="B47" s="13" t="s">
        <v>41</v>
      </c>
      <c r="C47" s="2"/>
      <c r="D47" s="2">
        <v>162753.95000000001</v>
      </c>
      <c r="E47" s="2">
        <v>1443942.15</v>
      </c>
      <c r="F47" s="18">
        <v>8.8719330621468782</v>
      </c>
    </row>
    <row r="48" spans="2:6" x14ac:dyDescent="0.3">
      <c r="B48" s="13" t="s">
        <v>42</v>
      </c>
      <c r="C48" s="2">
        <v>4682610.4800000004</v>
      </c>
      <c r="D48" s="2">
        <v>5972163.8600000003</v>
      </c>
      <c r="E48" s="2">
        <v>18801025.219999999</v>
      </c>
      <c r="F48" s="18">
        <v>3.1481094056920265</v>
      </c>
    </row>
    <row r="49" spans="2:6" x14ac:dyDescent="0.3">
      <c r="B49" s="13" t="s">
        <v>43</v>
      </c>
      <c r="C49" s="2">
        <v>173080.8</v>
      </c>
      <c r="D49" s="2">
        <v>933136.09</v>
      </c>
      <c r="E49" s="2">
        <v>4807280.34</v>
      </c>
      <c r="F49" s="18">
        <v>5.1517462367145184</v>
      </c>
    </row>
    <row r="50" spans="2:6" x14ac:dyDescent="0.3">
      <c r="B50" s="13" t="s">
        <v>44</v>
      </c>
      <c r="C50" s="2">
        <v>1482289.87</v>
      </c>
      <c r="D50" s="2">
        <v>2113442.65</v>
      </c>
      <c r="E50" s="2">
        <v>8086224.5099999998</v>
      </c>
      <c r="F50" s="18">
        <v>3.8260912875965669</v>
      </c>
    </row>
    <row r="51" spans="2:6" x14ac:dyDescent="0.3">
      <c r="B51" s="13" t="s">
        <v>45</v>
      </c>
      <c r="C51" s="2">
        <v>990022.26</v>
      </c>
      <c r="D51" s="2">
        <v>3417669.59</v>
      </c>
      <c r="E51" s="2">
        <v>16114191.41</v>
      </c>
      <c r="F51" s="18">
        <v>4.7149646815331847</v>
      </c>
    </row>
    <row r="52" spans="2:6" x14ac:dyDescent="0.3">
      <c r="B52" s="13" t="s">
        <v>46</v>
      </c>
      <c r="C52" s="2">
        <v>526231.55000000005</v>
      </c>
      <c r="D52" s="2">
        <v>1626281.17</v>
      </c>
      <c r="E52" s="2">
        <v>4015071.5</v>
      </c>
      <c r="F52" s="18">
        <v>2.4688667458407578</v>
      </c>
    </row>
    <row r="53" spans="2:6" x14ac:dyDescent="0.3">
      <c r="B53" s="13" t="s">
        <v>47</v>
      </c>
      <c r="C53" s="2">
        <v>247519.16</v>
      </c>
      <c r="D53" s="2">
        <v>389012.13</v>
      </c>
      <c r="E53" s="2">
        <v>1117963.1200000001</v>
      </c>
      <c r="F53" s="18">
        <v>2.8738515685873347</v>
      </c>
    </row>
    <row r="54" spans="2:6" x14ac:dyDescent="0.3">
      <c r="B54" s="13" t="s">
        <v>48</v>
      </c>
      <c r="C54" s="2"/>
      <c r="D54" s="2">
        <v>13179.02</v>
      </c>
      <c r="E54" s="2">
        <v>351210.13</v>
      </c>
      <c r="F54" s="18">
        <v>26.649184081972709</v>
      </c>
    </row>
    <row r="55" spans="2:6" x14ac:dyDescent="0.3">
      <c r="B55" s="13" t="s">
        <v>49</v>
      </c>
      <c r="C55" s="2">
        <v>1867175.07</v>
      </c>
      <c r="D55" s="2">
        <v>3728375.26</v>
      </c>
      <c r="E55" s="2">
        <v>9850394.5899999999</v>
      </c>
      <c r="F55" s="18">
        <v>2.6420072828184149</v>
      </c>
    </row>
    <row r="56" spans="2:6" x14ac:dyDescent="0.3">
      <c r="B56" s="13" t="s">
        <v>50</v>
      </c>
      <c r="C56" s="2">
        <v>259089.69</v>
      </c>
      <c r="D56" s="2">
        <v>401692.64</v>
      </c>
      <c r="E56" s="2">
        <v>1199362.8600000001</v>
      </c>
      <c r="F56" s="18">
        <v>2.9857725548568679</v>
      </c>
    </row>
    <row r="57" spans="2:6" x14ac:dyDescent="0.3">
      <c r="B57" s="13" t="s">
        <v>51</v>
      </c>
      <c r="C57" s="2">
        <v>458873.63</v>
      </c>
      <c r="D57" s="2">
        <v>1099603.57</v>
      </c>
      <c r="E57" s="2">
        <v>3882560.96</v>
      </c>
      <c r="F57" s="18">
        <v>3.530873367390031</v>
      </c>
    </row>
    <row r="58" spans="2:6" x14ac:dyDescent="0.3">
      <c r="B58" s="13" t="s">
        <v>52</v>
      </c>
      <c r="C58" s="2">
        <v>1593507.3</v>
      </c>
      <c r="D58" s="2">
        <v>2456724.54</v>
      </c>
      <c r="E58" s="2">
        <v>10825195.029999999</v>
      </c>
      <c r="F58" s="18">
        <v>4.4063527895561299</v>
      </c>
    </row>
    <row r="59" spans="2:6" x14ac:dyDescent="0.3">
      <c r="B59" s="7" t="s">
        <v>53</v>
      </c>
      <c r="C59" s="2">
        <v>510186.17</v>
      </c>
      <c r="D59" s="2">
        <v>1454505.18</v>
      </c>
      <c r="E59" s="2">
        <v>5273396.54</v>
      </c>
      <c r="F59" s="18">
        <v>3.6255605084885296</v>
      </c>
    </row>
    <row r="60" spans="2:6" x14ac:dyDescent="0.3">
      <c r="B60" s="13" t="s">
        <v>54</v>
      </c>
      <c r="C60" s="2">
        <v>813378.54</v>
      </c>
      <c r="D60" s="2">
        <v>1747581.69</v>
      </c>
      <c r="E60" s="2">
        <v>5443873.3600000003</v>
      </c>
      <c r="F60" s="18">
        <v>3.1150894926119306</v>
      </c>
    </row>
    <row r="61" spans="2:6" x14ac:dyDescent="0.3">
      <c r="B61" s="13" t="s">
        <v>55</v>
      </c>
      <c r="C61" s="2">
        <v>1617662.51</v>
      </c>
      <c r="D61" s="2">
        <v>2574641.21</v>
      </c>
      <c r="E61" s="2">
        <v>9729512.7300000004</v>
      </c>
      <c r="F61" s="18">
        <v>3.7789780930291257</v>
      </c>
    </row>
    <row r="62" spans="2:6" x14ac:dyDescent="0.3">
      <c r="B62" s="13" t="s">
        <v>56</v>
      </c>
      <c r="C62" s="2">
        <v>389161.04</v>
      </c>
      <c r="D62" s="2">
        <v>1005042.45</v>
      </c>
      <c r="E62" s="2">
        <v>4056096.9</v>
      </c>
      <c r="F62" s="18">
        <v>4.0357468483047656</v>
      </c>
    </row>
    <row r="63" spans="2:6" x14ac:dyDescent="0.3">
      <c r="B63" s="13" t="s">
        <v>57</v>
      </c>
      <c r="C63" s="2">
        <v>4827925.58</v>
      </c>
      <c r="D63" s="2">
        <v>6437330.6799999997</v>
      </c>
      <c r="E63" s="2">
        <v>20697519.780000001</v>
      </c>
      <c r="F63" s="18">
        <v>3.2152332711918414</v>
      </c>
    </row>
    <row r="64" spans="2:6" x14ac:dyDescent="0.3">
      <c r="B64" s="13" t="s">
        <v>58</v>
      </c>
      <c r="C64" s="2">
        <v>234404.94</v>
      </c>
      <c r="D64" s="2">
        <v>383094.89</v>
      </c>
      <c r="E64" s="2">
        <v>1189344.75</v>
      </c>
      <c r="F64" s="18">
        <v>3.1045696015418005</v>
      </c>
    </row>
    <row r="65" spans="2:6" x14ac:dyDescent="0.3">
      <c r="B65" s="13" t="s">
        <v>59</v>
      </c>
      <c r="C65" s="2">
        <v>550457.97</v>
      </c>
      <c r="D65" s="2">
        <v>1073719.8400000001</v>
      </c>
      <c r="E65" s="2">
        <v>4655996</v>
      </c>
      <c r="F65" s="18">
        <v>4.3363229648434176</v>
      </c>
    </row>
    <row r="66" spans="2:6" x14ac:dyDescent="0.3">
      <c r="B66" s="13" t="s">
        <v>60</v>
      </c>
      <c r="C66" s="2">
        <v>559826.12</v>
      </c>
      <c r="D66" s="2">
        <v>1673339.61</v>
      </c>
      <c r="E66" s="2">
        <v>4355023.83</v>
      </c>
      <c r="F66" s="18">
        <v>2.6025941201499436</v>
      </c>
    </row>
    <row r="67" spans="2:6" x14ac:dyDescent="0.3">
      <c r="B67" s="13" t="s">
        <v>61</v>
      </c>
      <c r="C67" s="2">
        <v>1244018.82</v>
      </c>
      <c r="D67" s="2">
        <v>2851347.4</v>
      </c>
      <c r="E67" s="2">
        <v>8752286.6999999993</v>
      </c>
      <c r="F67" s="18">
        <v>3.0695266034577195</v>
      </c>
    </row>
    <row r="68" spans="2:6" x14ac:dyDescent="0.3">
      <c r="B68" s="13" t="s">
        <v>62</v>
      </c>
      <c r="C68" s="2">
        <v>91227.199999999997</v>
      </c>
      <c r="D68" s="2">
        <v>531219.65</v>
      </c>
      <c r="E68" s="2">
        <v>2118516.9900000002</v>
      </c>
      <c r="F68" s="18">
        <v>3.9880245205537861</v>
      </c>
    </row>
    <row r="69" spans="2:6" x14ac:dyDescent="0.3">
      <c r="B69" s="13" t="s">
        <v>63</v>
      </c>
      <c r="C69" s="2">
        <v>1893824.51</v>
      </c>
      <c r="D69" s="2">
        <v>4415642.7300000004</v>
      </c>
      <c r="E69" s="2">
        <v>12186268.619999999</v>
      </c>
      <c r="F69" s="18">
        <v>2.759794975532361</v>
      </c>
    </row>
    <row r="70" spans="2:6" x14ac:dyDescent="0.3">
      <c r="B70" s="13" t="s">
        <v>64</v>
      </c>
      <c r="C70" s="2">
        <v>222638.47</v>
      </c>
      <c r="D70" s="2">
        <v>1325489.44</v>
      </c>
      <c r="E70" s="2">
        <v>3295972.5</v>
      </c>
      <c r="F70" s="18">
        <v>2.4866078902899447</v>
      </c>
    </row>
    <row r="71" spans="2:6" x14ac:dyDescent="0.3">
      <c r="B71" s="13" t="s">
        <v>65</v>
      </c>
      <c r="C71" s="2">
        <v>598527.31999999995</v>
      </c>
      <c r="D71" s="2">
        <v>1608113.42</v>
      </c>
      <c r="E71" s="2">
        <v>7349581.1100000003</v>
      </c>
      <c r="F71" s="18">
        <v>4.5703126524496023</v>
      </c>
    </row>
    <row r="72" spans="2:6" x14ac:dyDescent="0.3">
      <c r="B72" s="13" t="s">
        <v>66</v>
      </c>
      <c r="C72" s="2">
        <v>1730790.48</v>
      </c>
      <c r="D72" s="2">
        <v>2145221.92</v>
      </c>
      <c r="E72" s="2">
        <v>8533368.9800000004</v>
      </c>
      <c r="F72" s="18">
        <v>3.9778490516263236</v>
      </c>
    </row>
    <row r="73" spans="2:6" x14ac:dyDescent="0.3">
      <c r="B73" s="13" t="s">
        <v>67</v>
      </c>
      <c r="C73" s="2">
        <v>1553625.99</v>
      </c>
      <c r="D73" s="2">
        <v>2235120.4</v>
      </c>
      <c r="E73" s="2">
        <v>7780406.0599999996</v>
      </c>
      <c r="F73" s="18">
        <v>3.480978501202888</v>
      </c>
    </row>
    <row r="74" spans="2:6" x14ac:dyDescent="0.3">
      <c r="B74" s="13" t="s">
        <v>68</v>
      </c>
      <c r="C74" s="2">
        <v>1258182.06</v>
      </c>
      <c r="D74" s="2">
        <v>2625411.79</v>
      </c>
      <c r="E74" s="2">
        <v>9725785.1999999993</v>
      </c>
      <c r="F74" s="18">
        <v>3.7044798979896405</v>
      </c>
    </row>
    <row r="75" spans="2:6" x14ac:dyDescent="0.3">
      <c r="B75" s="13" t="s">
        <v>69</v>
      </c>
      <c r="C75" s="2">
        <v>340189.93</v>
      </c>
      <c r="D75" s="2">
        <v>1564958.26</v>
      </c>
      <c r="E75" s="2">
        <v>5261424.08</v>
      </c>
      <c r="F75" s="18">
        <v>3.3620219877302033</v>
      </c>
    </row>
    <row r="76" spans="2:6" x14ac:dyDescent="0.3">
      <c r="B76" s="11" t="s">
        <v>70</v>
      </c>
      <c r="C76" s="9">
        <v>87478258.349999994</v>
      </c>
      <c r="D76" s="9">
        <v>196690953.08000001</v>
      </c>
      <c r="E76" s="9">
        <v>598877095.26999998</v>
      </c>
      <c r="F76" s="10">
        <v>3.0447617742053392</v>
      </c>
    </row>
  </sheetData>
  <conditionalFormatting pivot="1" sqref="C9:E7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9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{9219BC61-A542-4338-B18D-E53201348274}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219BC61-A542-4338-B18D-E5320134827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EE425F-4CF5-4671-BA1E-E9FE856EDB17}">
  <dimension ref="B3:G32"/>
  <sheetViews>
    <sheetView showGridLines="0" tabSelected="1" view="pageLayout" zoomScaleNormal="100" workbookViewId="0">
      <selection activeCell="H6" sqref="H6"/>
    </sheetView>
  </sheetViews>
  <sheetFormatPr defaultRowHeight="14.4" x14ac:dyDescent="0.3"/>
  <cols>
    <col min="2" max="2" width="16.109375" bestFit="1" customWidth="1"/>
    <col min="3" max="3" width="8.33203125" customWidth="1"/>
    <col min="4" max="4" width="9.6640625" customWidth="1"/>
    <col min="5" max="5" width="10.109375" customWidth="1"/>
    <col min="6" max="6" width="14.5546875" bestFit="1" customWidth="1"/>
    <col min="7" max="7" width="9" customWidth="1"/>
  </cols>
  <sheetData>
    <row r="3" spans="2:7" ht="18" x14ac:dyDescent="0.35">
      <c r="B3" s="1" t="s">
        <v>76</v>
      </c>
      <c r="E3" s="1" t="s">
        <v>102</v>
      </c>
    </row>
    <row r="4" spans="2:7" ht="18" x14ac:dyDescent="0.35">
      <c r="E4" s="1" t="s">
        <v>103</v>
      </c>
    </row>
    <row r="5" spans="2:7" x14ac:dyDescent="0.3">
      <c r="B5" s="3" t="s">
        <v>0</v>
      </c>
      <c r="C5" s="4" t="s" vm="1">
        <v>1</v>
      </c>
      <c r="E5" t="s">
        <v>107</v>
      </c>
    </row>
    <row r="6" spans="2:7" x14ac:dyDescent="0.3">
      <c r="B6" s="3" t="s">
        <v>2</v>
      </c>
      <c r="C6" s="4" t="s" vm="2">
        <v>1</v>
      </c>
    </row>
    <row r="8" spans="2:7" s="19" customFormat="1" ht="15" thickBot="1" x14ac:dyDescent="0.35">
      <c r="B8" s="21" t="s">
        <v>104</v>
      </c>
      <c r="C8" s="14" t="s">
        <v>71</v>
      </c>
      <c r="D8" s="14" t="s">
        <v>72</v>
      </c>
      <c r="E8" s="14" t="s">
        <v>73</v>
      </c>
      <c r="F8" s="20" t="s">
        <v>105</v>
      </c>
      <c r="G8" s="22" t="s">
        <v>106</v>
      </c>
    </row>
    <row r="9" spans="2:7" ht="15" thickTop="1" x14ac:dyDescent="0.3">
      <c r="B9" s="7" t="s">
        <v>82</v>
      </c>
      <c r="C9" s="12">
        <v>3876686.5</v>
      </c>
      <c r="D9" s="12">
        <v>10697994.09</v>
      </c>
      <c r="E9" s="12">
        <v>20991333.73</v>
      </c>
      <c r="F9" s="24">
        <v>-2212702.5500000007</v>
      </c>
      <c r="G9" s="17">
        <v>-9.5358519668716904E-2</v>
      </c>
    </row>
    <row r="10" spans="2:7" x14ac:dyDescent="0.3">
      <c r="B10" s="13" t="s">
        <v>83</v>
      </c>
      <c r="C10" s="5"/>
      <c r="D10" s="5">
        <v>118281.03</v>
      </c>
      <c r="E10" s="5">
        <v>2840298.27</v>
      </c>
      <c r="F10" s="25">
        <v>-333376.85999999987</v>
      </c>
      <c r="G10" s="18">
        <v>-0.10504441896042456</v>
      </c>
    </row>
    <row r="11" spans="2:7" x14ac:dyDescent="0.3">
      <c r="B11" s="13" t="s">
        <v>84</v>
      </c>
      <c r="C11" s="5">
        <v>479984.39</v>
      </c>
      <c r="D11" s="5">
        <v>2258843.36</v>
      </c>
      <c r="E11" s="5">
        <v>6950493.5499999998</v>
      </c>
      <c r="F11" s="25">
        <v>-716880.88999999966</v>
      </c>
      <c r="G11" s="18">
        <v>-9.3497571510280861E-2</v>
      </c>
    </row>
    <row r="12" spans="2:7" x14ac:dyDescent="0.3">
      <c r="B12" s="13" t="s">
        <v>85</v>
      </c>
      <c r="C12" s="5">
        <v>4764382.0599999996</v>
      </c>
      <c r="D12" s="5">
        <v>12170759.43</v>
      </c>
      <c r="E12" s="5">
        <v>35058881.399999999</v>
      </c>
      <c r="F12" s="25">
        <v>-5067398.1600000039</v>
      </c>
      <c r="G12" s="18">
        <v>-0.1262862696359085</v>
      </c>
    </row>
    <row r="13" spans="2:7" x14ac:dyDescent="0.3">
      <c r="B13" s="13" t="s">
        <v>101</v>
      </c>
      <c r="C13" s="5">
        <v>1425717.75</v>
      </c>
      <c r="D13" s="5">
        <v>5423567.6699999999</v>
      </c>
      <c r="E13" s="5">
        <v>22886336.25</v>
      </c>
      <c r="F13" s="25">
        <v>-2066097.1799999997</v>
      </c>
      <c r="G13" s="18">
        <v>-8.2801430401411538E-2</v>
      </c>
    </row>
    <row r="14" spans="2:7" x14ac:dyDescent="0.3">
      <c r="B14" s="13" t="s">
        <v>86</v>
      </c>
      <c r="C14" s="5">
        <v>4036469.18</v>
      </c>
      <c r="D14" s="5">
        <v>7471763.3600000003</v>
      </c>
      <c r="E14" s="5">
        <v>25944172.039999999</v>
      </c>
      <c r="F14" s="25">
        <v>-2189637.0400000066</v>
      </c>
      <c r="G14" s="18">
        <v>-7.7829384345847213E-2</v>
      </c>
    </row>
    <row r="15" spans="2:7" x14ac:dyDescent="0.3">
      <c r="B15" s="13" t="s">
        <v>87</v>
      </c>
      <c r="C15" s="5">
        <v>2563110.11</v>
      </c>
      <c r="D15" s="5">
        <v>4685895.05</v>
      </c>
      <c r="E15" s="5">
        <v>12006271.039999999</v>
      </c>
      <c r="F15" s="25">
        <v>-1527369</v>
      </c>
      <c r="G15" s="18">
        <v>-0.11285722063581648</v>
      </c>
    </row>
    <row r="16" spans="2:7" x14ac:dyDescent="0.3">
      <c r="B16" s="13" t="s">
        <v>88</v>
      </c>
      <c r="C16" s="5">
        <v>30818546.120000001</v>
      </c>
      <c r="D16" s="5">
        <v>49770031.729999997</v>
      </c>
      <c r="E16" s="5">
        <v>161262512.18000001</v>
      </c>
      <c r="F16" s="25">
        <v>-9551596.819999963</v>
      </c>
      <c r="G16" s="18">
        <v>-5.5918078874854331E-2</v>
      </c>
    </row>
    <row r="17" spans="2:7" x14ac:dyDescent="0.3">
      <c r="B17" s="13" t="s">
        <v>79</v>
      </c>
      <c r="C17" s="5">
        <v>2524401.4900000002</v>
      </c>
      <c r="D17" s="5">
        <v>6206743.5</v>
      </c>
      <c r="E17" s="5">
        <v>18414576.809999999</v>
      </c>
      <c r="F17" s="25">
        <v>-2381839.4799999967</v>
      </c>
      <c r="G17" s="18">
        <v>-0.11453124647948645</v>
      </c>
    </row>
    <row r="18" spans="2:7" x14ac:dyDescent="0.3">
      <c r="B18" s="13" t="s">
        <v>89</v>
      </c>
      <c r="C18" s="5">
        <v>2904063.69</v>
      </c>
      <c r="D18" s="5">
        <v>4463460.7300000004</v>
      </c>
      <c r="E18" s="5">
        <v>11717810.460000001</v>
      </c>
      <c r="F18" s="25">
        <v>-1049543.3199999984</v>
      </c>
      <c r="G18" s="18">
        <v>-8.2205235171293148E-2</v>
      </c>
    </row>
    <row r="19" spans="2:7" x14ac:dyDescent="0.3">
      <c r="B19" s="13" t="s">
        <v>81</v>
      </c>
      <c r="C19" s="5"/>
      <c r="D19" s="5">
        <v>1881281.6</v>
      </c>
      <c r="E19" s="5">
        <v>7922197.0099999998</v>
      </c>
      <c r="F19" s="25">
        <v>-326785.86000000034</v>
      </c>
      <c r="G19" s="18">
        <v>-3.9615291381978626E-2</v>
      </c>
    </row>
    <row r="20" spans="2:7" x14ac:dyDescent="0.3">
      <c r="B20" s="13" t="s">
        <v>90</v>
      </c>
      <c r="C20" s="5">
        <v>225342.85</v>
      </c>
      <c r="D20" s="5">
        <v>3356013.39</v>
      </c>
      <c r="E20" s="5">
        <v>7984235.1399999997</v>
      </c>
      <c r="F20" s="25">
        <v>-655937.64999999944</v>
      </c>
      <c r="G20" s="18">
        <v>-7.5917191234783105E-2</v>
      </c>
    </row>
    <row r="21" spans="2:7" x14ac:dyDescent="0.3">
      <c r="B21" s="13" t="s">
        <v>91</v>
      </c>
      <c r="C21" s="5"/>
      <c r="D21" s="5">
        <v>1985436.8</v>
      </c>
      <c r="E21" s="5">
        <v>11402159.76</v>
      </c>
      <c r="F21" s="25">
        <v>-1402308.5700000003</v>
      </c>
      <c r="G21" s="18">
        <v>-0.10951712588600704</v>
      </c>
    </row>
    <row r="22" spans="2:7" x14ac:dyDescent="0.3">
      <c r="B22" s="13" t="s">
        <v>92</v>
      </c>
      <c r="C22" s="5"/>
      <c r="D22" s="5">
        <v>2478582.35</v>
      </c>
      <c r="E22" s="5">
        <v>13677506.75</v>
      </c>
      <c r="F22" s="25">
        <v>-1435642.7600000016</v>
      </c>
      <c r="G22" s="18">
        <v>-9.4992956898234338E-2</v>
      </c>
    </row>
    <row r="23" spans="2:7" x14ac:dyDescent="0.3">
      <c r="B23" s="13" t="s">
        <v>93</v>
      </c>
      <c r="C23" s="5">
        <v>624511.51</v>
      </c>
      <c r="D23" s="5">
        <v>4694011.05</v>
      </c>
      <c r="E23" s="5">
        <v>5656740.3200000003</v>
      </c>
      <c r="F23" s="25">
        <v>-524119.02999999933</v>
      </c>
      <c r="G23" s="18">
        <v>-8.4797113204007679E-2</v>
      </c>
    </row>
    <row r="24" spans="2:7" x14ac:dyDescent="0.3">
      <c r="B24" s="13" t="s">
        <v>94</v>
      </c>
      <c r="C24" s="5">
        <v>5694417.1100000003</v>
      </c>
      <c r="D24" s="5">
        <v>13365181.73</v>
      </c>
      <c r="E24" s="5">
        <v>31857231.300000001</v>
      </c>
      <c r="F24" s="25">
        <v>-2497140.91</v>
      </c>
      <c r="G24" s="18">
        <v>-7.2687717730237633E-2</v>
      </c>
    </row>
    <row r="25" spans="2:7" x14ac:dyDescent="0.3">
      <c r="B25" s="13" t="s">
        <v>95</v>
      </c>
      <c r="C25" s="5">
        <v>408770.79</v>
      </c>
      <c r="D25" s="5">
        <v>2792885.74</v>
      </c>
      <c r="E25" s="5">
        <v>5189452.4400000004</v>
      </c>
      <c r="F25" s="25">
        <v>-940738.24999999907</v>
      </c>
      <c r="G25" s="18">
        <v>-0.15345986733081532</v>
      </c>
    </row>
    <row r="26" spans="2:7" x14ac:dyDescent="0.3">
      <c r="B26" s="13" t="s">
        <v>96</v>
      </c>
      <c r="C26" s="5">
        <v>747761.23</v>
      </c>
      <c r="D26" s="5">
        <v>3586722.7</v>
      </c>
      <c r="E26" s="5">
        <v>11829546.960000001</v>
      </c>
      <c r="F26" s="25">
        <v>-507754.55999999866</v>
      </c>
      <c r="G26" s="18">
        <v>-4.1156046901899716E-2</v>
      </c>
    </row>
    <row r="27" spans="2:7" x14ac:dyDescent="0.3">
      <c r="B27" s="13" t="s">
        <v>97</v>
      </c>
      <c r="C27" s="5">
        <v>12804937.970000001</v>
      </c>
      <c r="D27" s="5">
        <v>17283549.059999999</v>
      </c>
      <c r="E27" s="5">
        <v>48965337.950000003</v>
      </c>
      <c r="F27" s="25">
        <v>-4361315.049999997</v>
      </c>
      <c r="G27" s="18">
        <v>-8.1784901257538081E-2</v>
      </c>
    </row>
    <row r="28" spans="2:7" x14ac:dyDescent="0.3">
      <c r="B28" s="13" t="s">
        <v>98</v>
      </c>
      <c r="C28" s="5"/>
      <c r="D28" s="5">
        <v>1773783.69</v>
      </c>
      <c r="E28" s="5">
        <v>12618989.83</v>
      </c>
      <c r="F28" s="25">
        <v>-1785178.0700000003</v>
      </c>
      <c r="G28" s="18">
        <v>-0.12393482791879983</v>
      </c>
    </row>
    <row r="29" spans="2:7" x14ac:dyDescent="0.3">
      <c r="B29" s="13" t="s">
        <v>99</v>
      </c>
      <c r="C29" s="5">
        <v>53347.12</v>
      </c>
      <c r="D29" s="5">
        <v>226086.88</v>
      </c>
      <c r="E29" s="5">
        <v>1767821.3</v>
      </c>
      <c r="F29" s="25">
        <v>-196436.74000000022</v>
      </c>
      <c r="G29" s="18">
        <v>-0.10000556749662086</v>
      </c>
    </row>
    <row r="30" spans="2:7" x14ac:dyDescent="0.3">
      <c r="B30" s="13" t="s">
        <v>100</v>
      </c>
      <c r="C30" s="5">
        <v>1998158.57</v>
      </c>
      <c r="D30" s="5">
        <v>8078947.71</v>
      </c>
      <c r="E30" s="5">
        <v>34152244.240000002</v>
      </c>
      <c r="F30" s="25">
        <v>-2979488.5399999991</v>
      </c>
      <c r="G30" s="18">
        <v>-8.0241031509437649E-2</v>
      </c>
    </row>
    <row r="31" spans="2:7" x14ac:dyDescent="0.3">
      <c r="B31" s="13" t="s">
        <v>80</v>
      </c>
      <c r="C31" s="5">
        <v>11527649.91</v>
      </c>
      <c r="D31" s="5">
        <v>31921130.43</v>
      </c>
      <c r="E31" s="5">
        <v>87780946.540000007</v>
      </c>
      <c r="F31" s="25">
        <v>-10235186.649999991</v>
      </c>
      <c r="G31" s="18">
        <v>-0.10442348944902292</v>
      </c>
    </row>
    <row r="32" spans="2:7" x14ac:dyDescent="0.3">
      <c r="B32" s="15" t="s">
        <v>70</v>
      </c>
      <c r="C32" s="16">
        <v>87478258.349999994</v>
      </c>
      <c r="D32" s="16">
        <v>196690953.08000001</v>
      </c>
      <c r="E32" s="16">
        <v>598877095.26999998</v>
      </c>
      <c r="F32" s="16">
        <v>-54944473.939999938</v>
      </c>
      <c r="G32" s="23">
        <v>-8.4035884601342065E-2</v>
      </c>
    </row>
  </sheetData>
  <conditionalFormatting sqref="G8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{87829882-6C5B-47CC-9DCC-22143AD85CEC}</x14:id>
        </ext>
      </extLst>
    </cfRule>
  </conditionalFormatting>
  <conditionalFormatting sqref="G8:G31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{055A3668-9A66-4C5A-9753-76FD8918AA8F}</x14:id>
        </ext>
      </extLst>
    </cfRule>
  </conditionalFormatting>
  <conditionalFormatting pivot="1" sqref="F9:F31">
    <cfRule type="colorScale" priority="2">
      <colorScale>
        <cfvo type="min"/>
        <cfvo type="percentile" val="50"/>
        <cfvo type="max"/>
        <color theme="7" tint="-0.249977111117893"/>
        <color rgb="FFFFEB84"/>
        <color theme="7" tint="0.59999389629810485"/>
      </colorScale>
    </cfRule>
  </conditionalFormatting>
  <conditionalFormatting pivot="1" sqref="F9:F31">
    <cfRule type="colorScale" priority="1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7829882-6C5B-47CC-9DCC-22143AD85CE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G8</xm:sqref>
        </x14:conditionalFormatting>
        <x14:conditionalFormatting xmlns:xm="http://schemas.microsoft.com/office/excel/2006/main">
          <x14:cfRule type="dataBar" id="{055A3668-9A66-4C5A-9753-76FD8918AA8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8 f e d c d 2 8 - 8 d 4 5 - 4 2 c e - a 6 8 d - 5 9 9 b a 4 0 8 f c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 1 9 1 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K Y H A A B Q S w M E F A A C A A g A y K L r W G M P L I 6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Q M z U y 1 z O w 0 Y c J 2 v h m 5 i E U G A E d D J J F E r R x L s 0 p K S 1 K t U v N 0 / X 0 s 9 G H c W 3 0 o X 6 w A w B Q S w M E F A A C A A g A y K L r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M i i 6 1 i U G d z M p g Q A A I c X A A A T A B w A R m 9 y b X V s Y X M v U 2 V j d G l v b j E u b S C i G A A o o B Q A A A A A A A A A A A A A A A A A A A A A A A A A A A D l W N 9 v 4 j g Q f q / U / 8 F K X 4 K U i y 5 s W + 1 t x Q M L r W 6 l L r c 9 e i u t A C E 3 M R C d E 3 O 2 w 5 V D / O 8 3 d h L y m 6 U c r b S 6 P p Q w Y 3 / z j T 3 z 2 U E Q V / o s R M P 4 0 7 k 5 O x M L z I m H h p g S g T q I E n l + h u B v y C L u E r D c M e o R b t / 5 M M A 0 + h / G f S w x 6 o a Y r q X v i n G P e e Q j F u r x 9 t k l d K y h j N b 5 m R / m o b J Y n h 9 M 3 U h I F h B e G 1 I j W L H x 4 u C Q 4 2 k B 2 B U r Q 2 F p 0 M 3 o w o g T Q V + w X B i d w 1 E N a 4 A D 0 j H y 4 L Y C n 2 x H P R Z K E s r J j u u n Y M m 4 h B x 7 w 6 8 q e k + s 7 D 5 z o w B G m f 8 p F W v U J 9 Q P f E l 4 x 7 A M C / U Y j Y J Q d K 4 s d B u 6 z P P D e c d p X 7 U t 9 B A x S Y Z y T U k n e 7 Q H L C S T 1 o 7 p F 8 4 C p p j + S j A s i 1 B s H / E T D E w 8 i d 0 s J W W h U T K g S + n Q x R R z 0 Z E 8 y m P 3 F j i c w / j H 9 Z J k u I 8 c h 2 L G e B A z V 0 6 F X i F i b T Z G m v o U E i M Q 8 1 M o r y 9 t N W V r o c w N H g k 2 J M m z 1 I 4 A 8 z + J r J i X F E s V u e J w g W l I a M G + z R L 5 n c B M F 7 h 9 x T T K p Z L Y t d U s 5 W s Z X U n 9 v x B B Q 8 l 4 + v 0 h + 5 5 M 5 g U U K 5 d U I w G n k U G J K M S k E m J C S d F I + K u M R c 5 y P I / 2 g T y c 3 W K 8 i M g j 7 E K R R 6 Y l V S p F X Y k L 4 O S q k s C + h q b E 0 G + j K L k 0 G v X k 3 X F 6 8 q K e L y o K 9 H v s d i r 9 G d v b D f Z 3 T X 3 7 A n E r 9 u 4 L x c 0 5 T t 0 a V E p E T 9 N / Y F U r D k 7 m c F q f U K R U Y 4 Y Y E I 1 B t 7 H / d n R O o U f f j Z b k u K / X n V K v L z n z I v f 0 z Z 7 i v k a 3 J 9 h v 0 + 7 5 R B r 7 / f p H 7 f f M f t l g v 2 q w X / + g u p H s Z 3 o p K q b m + S t f l G V C y w q Z q + q p 3 n 2 w J H P G 1 9 X b U h y m Y l 9 h 7 u M S U L F f i z l m 3 T r D w F q o w p w G U P E L u j 5 p 0 9 b A n 7 p 3 q y F e v 4 U b 0 v p / v Q l 4 U K V p x a l n 6 Q c k X 6 X 1 z f C d 9 4 c H u a 4 a Q 5 K u N g 5 Y l N V 5 G A V P h O d l o o e p G 8 E r B V D t P g n I Q Z L y 4 V t K s a o Y m 5 T F Q M P b A F R g t D 1 W O Z r J 1 S 3 n g Q 2 s T h M 1 v L Z t N 0 k K d 7 B / 5 o U a Z r Z / d t 5 b v 1 h O q 2 X b d d 6 2 Y 7 1 X 3 m 2 W J A t X R N e W Z H G C W a Z q 6 r 0 v p B m H t N B w S X 0 J 9 W / r h 4 / r A Z M L q H q z Z c F u U Z r + v 3 2 W H O v c h X 3 L O e N H F m Y N t 5 p D L F n O 3 F 0 p B O n w 0 v b M 3 5 W U Y 0 9 h Z M D x f u V R + x G k 7 O r t j Y d l u D t X 7 D C r F F L A 5 B P 9 B J 7 l 2 q i t 7 K H E X C I 2 Q 5 + V 9 u y t 7 C q n t N T S C B Y C z S O 2 x v x t p h E P W z V n z 7 I 1 c q 1 G N 7 S A 7 l 9 I 5 w U r 6 W S Y 6 U N 1 M U t z 2 s 2 p 1 H D R 7 w l 5 X I i z J p g X c t A F 7 q p p 3 5 R r 3 x 5 V y K g A G j D Z G 4 V w G g U q s c o F q r 1 0 d T 1 P 8 d K K n W G D d b f 4 p V c X Z N x 9 S 3 c a E e w u 4 g R g h j Y K c 6 Q X b m J d t u q j O P V h C k Q g y s w X c K q h h H s W S G V l j l I O k 1 Z + x w O 2 q m 9 5 5 c h 2 o 8 j G 2 i 1 Q l l n 5 R a g I f H N + d p 5 q c y i m U P 5 z I s V U C W u t R B f u I O q n X D u 5 t g j T 6 H 0 Y / y H g u B 3 3 b + / v x 3 3 2 d 0 g Z 9 s S 4 h K v v O 6 1 T / 2 x w 8 O U j l f 6 3 u H M 0 v J 9 X z k 5 9 a 0 h X q X J d a D p X j Z t / A V B L A Q I t A B Q A A g A I A M i i 6 1 h j D y y O p w A A A P c A A A A S A A A A A A A A A A A A A A A A A A A A A A B D b 2 5 m a W c v U G F j a 2 F n Z S 5 4 b W x Q S w E C L Q A U A A I A C A D I o u t Y U 3 I 4 L J s A A A D h A A A A E w A A A A A A A A A A A A A A A A D z A A A A W 0 N v b n R l b n R f V H l w Z X N d L n h t b F B L A Q I t A B Q A A g A I A M i i 6 1 i U G d z M p g Q A A I c X A A A T A A A A A A A A A A A A A A A A A N s B A A B G b 3 J t d W x h c y 9 T Z W N 0 a W 9 u M S 5 t U E s F B g A A A A A D A A M A w g A A A M 4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1 U A A A A A A A A q 1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E x V D A 3 O j Q w O j U z L j A 2 N j I w M T B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3 M T V h M W F h Y S 1 m Z D E y L T Q 5 Y T I t O D l l N i 0 2 N j N m N W E 2 O W N j Z D c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x V D E w O j A 3 O j Q x L j E y O D U w N z J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N 2 Z h Z D I 2 M i 0 y Z W Y 2 L T Q 4 Z D Y t Y T F j Y i 1 l N z V h N D Y x N G V m Z j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U G V y Z m 9 y b W F u Y 2 U g U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M V Q x M D o w M z o y O C 4 5 M D M 4 M D E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2 U 2 Y z k w O C 0 4 Z D M y L T R j Z j g t Y T Y z Y i 0 x Y j Q 2 Z m N k Z j l h M D c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U G V y Z m 9 y b W F u Y 2 U g U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x V D E w O j A z O j M 2 L j c 1 N z k 0 M j J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J m N z Z h M j E 0 L W E 2 Y W Y t N D l k O S 1 h Y W R k L T M 2 Z D Q 5 Z D Z k M G I z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U G V y Z m 9 y b W F u Y 2 U g U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M V Q x M D o w M z o 0 O C 4 5 O T g 0 M D Y 0 W i I g L z 4 8 R W 5 0 c n k g V H l w Z T 0 i R m l s b E N v b H V t b l R 5 c G V z I i B W Y W x 1 Z T 0 i c 0 N R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D l j N D Q y Z j M t O T R j N y 0 0 M D g 0 L W I 0 O T I t M z I 4 Y T A 3 O D E y N G Z m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Q Z X J m b 3 J t Y W 5 j Z S B S Z X B v c n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x V D E w O j A z O j U 4 L j Y 0 M z Q 1 N j l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2 Z p c 2 N h b C B 5 Z W F y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B m N G I 3 O D M 4 L T E 5 N j M t N G Z i M S 0 5 Y 2 Y w L T h i O T F l M j N l M 2 I w M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N h b G N 1 b G F 0 Z W Q g U 3 R h c n Q g b 2 Y g T W 9 u d G g u e 2 R h d G U g L S B D b 3 B 5 L D F 9 J n F 1 b 3 Q 7 L C Z x d W 9 0 O 1 N l Y 3 R p b 2 4 x L 2 R p b V 9 k Y X R l L 0 F k Z G V k I E N 1 c 3 R v b T E u e 2 Z p c 2 N h b C B 5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D Y W x j d W x h d G V k I F N 0 Y X J 0 I G 9 m I E 1 v b n R o L n t k Y X R l I C 0 g Q 2 9 w e S w x f S Z x d W 9 0 O y w m c X V v d D t T Z W N 0 a W 9 u M S 9 k a W 1 f Z G F 0 Z S 9 B Z G R l Z C B D d X N 0 b 2 0 x L n t m a X N j Y W w g e W V h c i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U G V y Z m 9 y b W F u Y 2 U g U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R h d G E l M j B B b m F s e X R p Y 3 M l N U N D b 2 R l Q m F z a W N z J T V D R X h j Z W w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E Y X R h J T I w Q W 5 h b H l 0 a W N z J T V D Q 2 9 k Z U J h c 2 l j c y U 1 Q 0 V 4 Y 2 V s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R h d G E l M j B B b m F s e X R p Y 3 M l N U N D b 2 R l Q m F z a W N z J T V D R X h j Z W w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E Y X R h J T I w Q W 5 h b H l 0 a W N z J T V D Q 2 9 k Z U J h c 2 l j c y U 1 Q 0 V 4 Y 2 V s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F s Y 3 V s Y X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R 1 c G x p Y 2 F 0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X h 0 c m F j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O T E 0 M G Q 2 Y W E t O T Y 2 Z S 0 0 M D B j L W F k N m M t Y W F i N j U x Z D N i N m J j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F U M T Q 6 N T I 6 M T Q u O T Y x M z M z N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I P L z O Q z h J I u I Z L a f o a V 1 4 A A A A A A g A A A A A A E G Y A A A A B A A A g A A A A 0 4 L O V i Z e o g o c d e S M E C a T V j 6 y i Z o e 1 O O Y 2 P + X l W 1 r 6 t k A A A A A D o A A A A A C A A A g A A A A P v O i 7 c A n w l u G F g u 0 4 6 d h M D 9 E 6 U H y m E F Z j t n L P / P I e Z l Q A A A A p 0 i 7 g g o O x t q 2 C R r T s w 2 8 8 1 f y X j 6 c o L X 1 p 0 + d w g f e w h e J f h j 3 S F 1 i T 0 a n W u 4 X 3 D e Y c A q p V O P X X o H y D n O d r 0 I s r m x 8 i a G 2 P M z 4 T H N q I 0 T C C W x A A A A A K n x O 0 h f t N v g y k l i w 6 H r 0 p d h t 5 K 1 6 / 7 9 B + 5 K 0 V N Z k j k Y / i p e P 9 3 F b a p Q F 6 B v G V 0 U G y I F N l y C Y d W 4 w U S Z + Q X J 6 T g = = < / D a t a M a s h u p > 
</file>

<file path=customXml/item13.xml>��< ? x m l   v e r s i o n = " 1 . 0 "   e n c o d i n g = " U T F - 1 6 " ? > < G e m i n i   x m l n s = " h t t p : / / g e m i n i / p i v o t c u s t o m i z a t i o n / e f 8 e 7 3 b 1 - 2 3 0 1 - 4 2 d 5 - 8 d f 8 - b a 7 2 4 4 7 5 1 c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c 7 b c 6 8 b - 1 2 8 7 - 4 a d a - b 3 b a - 1 2 f 0 7 2 0 2 4 6 c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3 1 b 0 8 9 8 2 - b 3 a 2 - 4 7 7 4 - b f d e - 0 5 9 b f 5 3 1 8 2 8 f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3 1 b 0 8 9 8 2 - b 3 a 2 - 4 7 7 4 - b f d e - 0 5 9 b f 5 3 1 8 2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 1 3 9 < / i n t > < / v a l u e > < / i t e m > < i t e m > < k e y > < s t r i n g > d a t e < / s t r i n g > < / k e y > < v a l u e > < i n t > 1 2 8 < / i n t > < / v a l u e > < / i t e m > < i t e m > < k e y > < s t r i n g > n s _ t a r g e t < / s t r i n g > < / k e y > < v a l u e > < i n t > 2 8 2 < / i n t > < / v a l u e > < / i t e m > < i t e m > < k e y > < s t r i n g > C a l c u l a t e d   C o l u m n   1 < / s t r i n g > < / k e y > < v a l u e > < i n t > 1 9 9 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 C a l c u l a t e d   C o l u m n   1 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7 f 3 b 1 a d - e 8 b 4 - 4 a 3 1 - b f 7 7 - b 6 2 f d 1 2 0 8 c c 3 , d i m _ m a r k e t _ d 0 3 3 0 5 a 7 - 3 b 3 4 - 4 6 d e - a d 8 1 - 3 c 7 c 8 9 5 a d 4 8 6 , d i m _ p r o d u c t _ 0 5 b d a e c c - f 3 f 2 - 4 4 2 9 - 9 6 b a - 2 f 9 3 2 0 8 5 c e c 6 , f a c t _ s a l e s _ m o n t h l y _ 8 f e d c d 2 8 - 8 d 4 5 - 4 2 c e - a 6 8 d - 5 9 9 b a 4 0 8 f c c b , d i m _ d a t e _ 1 1 a d 8 7 8 5 - 9 1 6 e - 4 b 6 3 - 8 0 e d - d 0 7 f b 2 e c b b b a , n s _ t a r g e t s _ 2 0 2 1 _ 3 1 b 0 8 9 8 2 - b 3 a 2 - 4 7 7 4 - b f d e - 0 5 9 b f 5 3 1 8 2 8 f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 C o l u m n s \ C a l c u l a t e d   C o l u m n  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 T a b l e s \ f a c t _ s a l e s _ m o n t h l y \ M e a s u r e s \ 2 0 1 9 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 T a b l e s \ n s _ t a r g e t s _ 2 0 2 1 \ C o l u m n s \ C a l c u l a t e d   C o l u m n   1 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 2 4 8 . 3 9 9 9 9 9 9 9 9 9 9 9 9 8 < / H e i g h t > < I s E x p a n d e d > t r u e < / I s E x p a n d e d > < L a y e d O u t > t r u e < / L a y e d O u t > < L e f t > 9 9 . 2 0 0 0 0 0 0 0 0 0 0 0 1 < / L e f t > < T o p > 1 2 . 8 0 0 0 0 0 0 0 0 0 0 0 0 1 1 < / T o p > < W i d t h > 2 4 6 . 3 9 9 9 9 9 9 9 9 9 9 9 9 8 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 3 4 . 3 0 3 8 1 0 5 6 7 6 6 5 8 3 5 < / L e f t > < T a b I n d e x > 3 < / T a b I n d e x > < T o p > 3 4 5 . 6 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 1 8 9 . 1 9 9 9 9 9 9 9 9 9 9 9 9 6 < / H e i g h t > < I s E x p a n d e d > t r u e < / I s E x p a n d e d > < L a y e d O u t > t r u e < / L a y e d O u t > < L e f t > 9 6 9 . 4 0 7 6 2 1 1 3 5 3 3 2 1 9 < / L e f t > < T a b I n d e x > 2 < / T a b I n d e x > < T o p > 1 0 . 4 0 0 0 0 0 0 0 0 0 0 0 0 4 8 < / T o p > < W i d t h > 3 0 3 . 1 9 9 9 9 9 9 9 9 9 9 9 9 3 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 2 8 3 . 6 < / H e i g h t > < I s E x p a n d e d > t r u e < / I s E x p a n d e d > < L a y e d O u t > t r u e < / L a y e d O u t > < L e f t > 5 4 5 . 3 1 1 4 3 1 7 0 2 9 9 7 2 < / L e f t > < T a b I n d e x > 1 < / T a b I n d e x > < T o p > 1 1 8 < / T o p > < W i d t h > 3 0 2 . 4 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 1 0 2 1 . 4 0 7 6 2 1 1 3 5 3 3 1 3 < / L e f t > < T a b I n d e x > 5 < / T a b I n d e x > < T o p > 4 1 2 . 2 0 0 0 0 0 0 0 0 0 0 0 0 5 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 5 6 0 . 6 0 7 6 2 1 1 3 5 3 3 1 9 < / L e f t > < T a b I n d e x > 4 < / T a b I n d e x > < T o p > 4 5 0 . 1 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 ( 2 2 2 . 4 , 2 7 7 . 2 ) .   E n d   p o i n t   2 :   ( 1 3 4 . 3 0 3 8 1 1 , 3 2 9 . 6 ) 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 2 2 2 . 3 9 9 9 9 9 9 9 9 9 9 9 9 8 < / b : _ x > < b : _ y > 2 7 7 . 1 9 9 9 9 9 9 9 9 9 9 9 9 3 < / b : _ y > < / b : P o i n t > < b : P o i n t > < b : _ x > 2 2 2 . 4 < / b : _ x > < b : _ y > 3 0 1 . 4 < / b : _ y > < / b : P o i n t > < b : P o i n t > < b : _ x > 2 2 0 . 4 < / b : _ x > < b : _ y > 3 0 3 . 4 < / b : _ y > < / b : P o i n t > < b : P o i n t > < b : _ x > 1 3 6 . 3 0 3 8 1 1 < / b : _ x > < b : _ y > 3 0 3 . 4 < / b : _ y > < / b : P o i n t > < b : P o i n t > < b : _ x > 1 3 4 . 3 0 3 8 1 1 < / b : _ x > < b : _ y > 3 0 5 . 4 < / b : _ y > < / b : P o i n t > < b : P o i n t > < b : _ x > 1 3 4 . 3 0 3 8 1 1 < / b : _ x > < b : _ y > 3 2 9 . 6 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 2 1 4 . 3 9 9 9 9 9 9 9 9 9 9 9 9 8 < / b : _ x > < b : _ y > 2 6 1 . 1 9 9 9 9 9 9 9 9 9 9 9 9 3 < / b : _ y > < / L a b e l L o c a t i o n > < L o c a t i o n   x m l n s : b = " h t t p : / / s c h e m a s . d a t a c o n t r a c t . o r g / 2 0 0 4 / 0 7 / S y s t e m . W i n d o w s " > < b : _ x > 2 2 2 . 3 9 9 9 9 9 9 9 9 9 9 9 9 8 < / b : _ x > < b : _ y > 2 6 1 . 2 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 1 2 6 . 3 0 3 8 1 1 < / b : _ x > < b : _ y > 3 2 9 . 6 < / b : _ y > < / L a b e l L o c a t i o n > < L o c a t i o n   x m l n s : b = " h t t p : / / s c h e m a s . d a t a c o n t r a c t . o r g / 2 0 0 4 / 0 7 / S y s t e m . W i n d o w s " > < b : _ x > 1 3 4 . 3 0 3 8 1 1 < / b : _ x > < b : _ y > 3 4 5 . 6 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 2 2 2 . 3 9 9 9 9 9 9 9 9 9 9 9 9 8 < / b : _ x > < b : _ y > 2 7 7 . 1 9 9 9 9 9 9 9 9 9 9 9 9 3 < / b : _ y > < / b : P o i n t > < b : P o i n t > < b : _ x > 2 2 2 . 4 < / b : _ x > < b : _ y > 3 0 1 . 4 < / b : _ y > < / b : P o i n t > < b : P o i n t > < b : _ x > 2 2 0 . 4 < / b : _ x > < b : _ y > 3 0 3 . 4 < / b : _ y > < / b : P o i n t > < b : P o i n t > < b : _ x > 1 3 6 . 3 0 3 8 1 1 < / b : _ x > < b : _ y > 3 0 3 . 4 < / b : _ y > < / b : P o i n t > < b : P o i n t > < b : _ x > 1 3 4 . 3 0 3 8 1 1 < / b : _ x > < b : _ y > 3 0 5 . 4 < / b : _ y > < / b : P o i n t > < b : P o i n t > < b : _ x > 1 3 4 . 3 0 3 8 1 1 < / b : _ x > < b : _ y > 3 2 9 . 6 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 ( 5 2 9 . 3 1 1 4 3 1 7 0 2 9 9 7 , 2 5 9 . 8 ) .   E n d   p o i n t   2 :   ( 3 6 1 . 6 , 1 3 7 ) 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 5 2 9 . 3 1 1 4 3 1 7 0 2 9 9 7 2 < / b : _ x > < b : _ y > 2 5 9 . 8 0 0 0 0 0 0 0 0 0 0 0 0 7 < / b : _ y > < / b : P o i n t > < b : P o i n t > < b : _ x > 4 4 7 . 4 5 5 7 1 6 < / b : _ x > < b : _ y > 2 5 9 . 8 < / b : _ y > < / b : P o i n t > < b : P o i n t > < b : _ x > 4 4 5 . 4 5 5 7 1 6 < / b : _ x > < b : _ y > 2 5 7 . 8 < / b : _ y > < / b : P o i n t > < b : P o i n t > < b : _ x > 4 4 5 . 4 5 5 7 1 6 < / b : _ x > < b : _ y > 1 3 9 < / b : _ y > < / b : P o i n t > < b : P o i n t > < b : _ x > 4 4 3 . 4 5 5 7 1 6 < / b : _ x > < b : _ y > 1 3 7 < / b : _ y > < / b : P o i n t > < b : P o i n t > < b : _ x > 3 6 1 . 6 0 0 0 0 0 0 0 0 0 0 0 1 9 < / b : _ x > < b : _ y > 1 3 7 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 5 2 9 . 3 1 1 4 3 1 7 0 2 9 9 7 2 < / b : _ x > < b : _ y > 2 5 1 . 8 0 0 0 0 0 0 0 0 0 0 0 0 7 < / b : _ y > < / L a b e l L o c a t i o n > < L o c a t i o n   x m l n s : b = " h t t p : / / s c h e m a s . d a t a c o n t r a c t . o r g / 2 0 0 4 / 0 7 / S y s t e m . W i n d o w s " > < b : _ x > 5 4 5 . 3 1 1 4 3 1 7 0 2 9 9 7 2 < / b : _ x > < b : _ y > 2 5 9 . 8 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 3 4 5 . 6 0 0 0 0 0 0 0 0 0 0 0 1 9 < / b : _ x > < b : _ y > 1 2 9 < / b : _ y > < / L a b e l L o c a t i o n > < L o c a t i o n   x m l n s : b = " h t t p : / / s c h e m a s . d a t a c o n t r a c t . o r g / 2 0 0 4 / 0 7 / S y s t e m . W i n d o w s " > < b : _ x > 3 4 5 . 6 0 0 0 0 0 0 0 0 0 0 0 1 4 < / b : _ x > < b : _ y > 1 3 7 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 5 2 9 . 3 1 1 4 3 1 7 0 2 9 9 7 2 < / b : _ x > < b : _ y > 2 5 9 . 8 0 0 0 0 0 0 0 0 0 0 0 0 7 < / b : _ y > < / b : P o i n t > < b : P o i n t > < b : _ x > 4 4 7 . 4 5 5 7 1 6 < / b : _ x > < b : _ y > 2 5 9 . 8 < / b : _ y > < / b : P o i n t > < b : P o i n t > < b : _ x > 4 4 5 . 4 5 5 7 1 6 < / b : _ x > < b : _ y > 2 5 7 . 8 < / b : _ y > < / b : P o i n t > < b : P o i n t > < b : _ x > 4 4 5 . 4 5 5 7 1 6 < / b : _ x > < b : _ y > 1 3 9 < / b : _ y > < / b : P o i n t > < b : P o i n t > < b : _ x > 4 4 3 . 4 5 5 7 1 6 < / b : _ x > < b : _ y > 1 3 7 < / b : _ y > < / b : P o i n t > < b : P o i n t > < b : _ x > 3 6 1 . 6 0 0 0 0 0 0 0 0 0 0 0 1 9 < / b : _ x > < b : _ y > 1 3 7 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 ( 8 6 3 . 7 1 1 4 3 1 7 0 2 9 9 7 , 2 4 9 . 8 ) .   E n d   p o i n t   2 :   ( 9 5 3 . 4 0 7 6 2 1 1 3 5 3 3 2 , 1 0 5 ) 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 8 6 3 . 7 1 1 4 3 1 7 0 2 9 9 7 2 9 < / b : _ x > < b : _ y > 2 4 9 . 8 < / b : _ y > < / b : P o i n t > < b : P o i n t > < b : _ x > 9 0 6 . 5 5 9 5 2 6 5 < / b : _ x > < b : _ y > 2 4 9 . 8 < / b : _ y > < / b : P o i n t > < b : P o i n t > < b : _ x > 9 0 8 . 5 5 9 5 2 6 5 < / b : _ x > < b : _ y > 2 4 7 . 8 < / b : _ y > < / b : P o i n t > < b : P o i n t > < b : _ x > 9 0 8 . 5 5 9 5 2 6 5 < / b : _ x > < b : _ y > 1 0 7 < / b : _ y > < / b : P o i n t > < b : P o i n t > < b : _ x > 9 1 0 . 5 5 9 5 2 6 5 < / b : _ x > < b : _ y > 1 0 5 < / b : _ y > < / b : P o i n t > < b : P o i n t > < b : _ x > 9 5 3 . 4 0 7 6 2 1 1 3 5 3 3 2 1 9 < / b : _ x > < b : _ y > 1 0 5 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 8 4 7 . 7 1 1 4 3 1 7 0 2 9 9 7 2 9 < / b : _ x > < b : _ y > 2 4 1 . 8 < / b : _ y > < / L a b e l L o c a t i o n > < L o c a t i o n   x m l n s : b = " h t t p : / / s c h e m a s . d a t a c o n t r a c t . o r g / 2 0 0 4 / 0 7 / S y s t e m . W i n d o w s " > < b : _ x > 8 4 7 . 7 1 1 4 3 1 7 0 2 9 9 7 2 9 < / b : _ x > < b : _ y > 2 4 9 . 8 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 9 5 3 . 4 0 7 6 2 1 1 3 5 3 3 2 1 9 < / b : _ x > < b : _ y > 9 7 < / b : _ y > < / L a b e l L o c a t i o n > < L o c a t i o n   x m l n s : b = " h t t p : / / s c h e m a s . d a t a c o n t r a c t . o r g / 2 0 0 4 / 0 7 / S y s t e m . W i n d o w s " > < b : _ x > 9 6 9 . 4 0 7 6 2 1 1 3 5 3 3 2 1 9 < / b : _ x > < b : _ y > 1 0 5 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 8 6 3 . 7 1 1 4 3 1 7 0 2 9 9 7 2 9 < / b : _ x > < b : _ y > 2 4 9 . 8 < / b : _ y > < / b : P o i n t > < b : P o i n t > < b : _ x > 9 0 6 . 5 5 9 5 2 6 5 < / b : _ x > < b : _ y > 2 4 9 . 8 < / b : _ y > < / b : P o i n t > < b : P o i n t > < b : _ x > 9 0 8 . 5 5 9 5 2 6 5 < / b : _ x > < b : _ y > 2 4 7 . 8 < / b : _ y > < / b : P o i n t > < b : P o i n t > < b : _ x > 9 0 8 . 5 5 9 5 2 6 5 < / b : _ x > < b : _ y > 1 0 7 < / b : _ y > < / b : P o i n t > < b : P o i n t > < b : _ x > 9 1 0 . 5 5 9 5 2 6 5 < / b : _ x > < b : _ y > 1 0 5 < / b : _ y > < / b : P o i n t > < b : P o i n t > < b : _ x > 9 5 3 . 4 0 7 6 2 1 1 3 5 3 3 2 1 9 < / b : _ x > < b : _ y > 1 0 5 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 ( 8 6 3 . 7 1 1 4 3 1 7 0 2 9 9 7 , 2 6 9 . 8 ) .   E n d   p o i n t   2 :   ( 1 0 0 5 . 4 0 7 6 2 1 1 3 5 3 3 , 4 7 7 . 2 ) 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 8 6 3 . 7 1 1 4 3 1 7 0 2 9 9 7 2 9 < / b : _ x > < b : _ y > 2 6 9 . 8 < / b : _ y > < / b : P o i n t > < b : P o i n t > < b : _ x > 9 3 2 . 5 5 9 5 2 6 5 < / b : _ x > < b : _ y > 2 6 9 . 8 < / b : _ y > < / b : P o i n t > < b : P o i n t > < b : _ x > 9 3 4 . 5 5 9 5 2 6 5 < / b : _ x > < b : _ y > 2 7 1 . 8 < / b : _ y > < / b : P o i n t > < b : P o i n t > < b : _ x > 9 3 4 . 5 5 9 5 2 6 5 < / b : _ x > < b : _ y > 4 7 5 . 2 < / b : _ y > < / b : P o i n t > < b : P o i n t > < b : _ x > 9 3 6 . 5 5 9 5 2 6 5 < / b : _ x > < b : _ y > 4 7 7 . 2 < / b : _ y > < / b : P o i n t > < b : P o i n t > < b : _ x > 1 0 0 5 . 4 0 7 6 2 1 1 3 5 3 3 1 2 < / b : _ x > < b : _ y > 4 7 7 . 1 9 9 9 9 9 9 9 9 9 9 9 9 3 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 8 4 7 . 7 1 1 4 3 1 7 0 2 9 9 7 2 9 < / b : _ x > < b : _ y > 2 6 1 . 8 < / b : _ y > < / L a b e l L o c a t i o n > < L o c a t i o n   x m l n s : b = " h t t p : / / s c h e m a s . d a t a c o n t r a c t . o r g / 2 0 0 4 / 0 7 / S y s t e m . W i n d o w s " > < b : _ x > 8 4 7 . 7 1 1 4 3 1 7 0 2 9 9 7 2 9 < / b : _ x > < b : _ y > 2 6 9 . 8 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 1 0 0 5 . 4 0 7 6 2 1 1 3 5 3 3 1 2 < / b : _ x > < b : _ y > 4 6 9 . 1 9 9 9 9 9 9 9 9 9 9 9 9 3 < / b : _ y > < / L a b e l L o c a t i o n > < L o c a t i o n   x m l n s : b = " h t t p : / / s c h e m a s . d a t a c o n t r a c t . o r g / 2 0 0 4 / 0 7 / S y s t e m . W i n d o w s " > < b : _ x > 1 0 2 1 . 4 0 7 6 2 1 1 3 5 3 3 1 3 < / b : _ x > < b : _ y > 4 7 7 . 2 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 8 6 3 . 7 1 1 4 3 1 7 0 2 9 9 7 2 9 < / b : _ x > < b : _ y > 2 6 9 . 8 < / b : _ y > < / b : P o i n t > < b : P o i n t > < b : _ x > 9 3 2 . 5 5 9 5 2 6 5 < / b : _ x > < b : _ y > 2 6 9 . 8 < / b : _ y > < / b : P o i n t > < b : P o i n t > < b : _ x > 9 3 4 . 5 5 9 5 2 6 5 < / b : _ x > < b : _ y > 2 7 1 . 8 < / b : _ y > < / b : P o i n t > < b : P o i n t > < b : _ x > 9 3 4 . 5 5 9 5 2 6 5 < / b : _ x > < b : _ y > 4 7 5 . 2 < / b : _ y > < / b : P o i n t > < b : P o i n t > < b : _ x > 9 3 6 . 5 5 9 5 2 6 5 < / b : _ x > < b : _ y > 4 7 7 . 2 < / b : _ y > < / b : P o i n t > < b : P o i n t > < b : _ x > 1 0 0 5 . 4 0 7 6 2 1 1 3 5 3 3 1 2 < / b : _ x > < b : _ y > 4 7 7 . 1 9 9 9 9 9 9 9 9 9 9 9 9 3 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 ( 5 4 4 . 6 0 7 6 2 1 1 3 5 3 3 2 , 5 2 5 . 1 ) .   E n d   p o i n t   2 :   ( 2 5 0 . 3 0 3 8 1 0 5 6 7 6 6 6 , 4 2 0 . 6 ) 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 5 4 4 . 6 0 7 6 2 1 1 3 5 3 3 1 9 < / b : _ x > < b : _ y > 5 2 5 . 1 < / b : _ y > < / b : P o i n t > < b : P o i n t > < b : _ x > 3 9 9 . 4 5 5 7 1 6 < / b : _ x > < b : _ y > 5 2 5 . 1 < / b : _ y > < / b : P o i n t > < b : P o i n t > < b : _ x > 3 9 7 . 4 5 5 7 1 6 < / b : _ x > < b : _ y > 5 2 3 . 1 < / b : _ y > < / b : P o i n t > < b : P o i n t > < b : _ x > 3 9 7 . 4 5 5 7 1 6 < / b : _ x > < b : _ y > 4 2 2 . 6 < / b : _ y > < / b : P o i n t > < b : P o i n t > < b : _ x > 3 9 5 . 4 5 5 7 1 6 < / b : _ x > < b : _ y > 4 2 0 . 6 < / b : _ y > < / b : P o i n t > < b : P o i n t > < b : _ x > 2 5 0 . 3 0 3 8 1 0 5 6 7 6 6 5 6 9 < / b : _ x > < b : _ y > 4 2 0 . 6 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 5 4 4 . 6 0 7 6 2 1 1 3 5 3 3 1 9 < / b : _ x > < b : _ y > 5 1 7 . 1 < / b : _ y > < / L a b e l L o c a t i o n > < L o c a t i o n   x m l n s : b = " h t t p : / / s c h e m a s . d a t a c o n t r a c t . o r g / 2 0 0 4 / 0 7 / S y s t e m . W i n d o w s " > < b : _ x > 5 6 0 . 6 0 7 6 2 1 1 3 5 3 3 1 9 < / b : _ x > < b : _ y > 5 2 5 . 1 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 2 3 4 . 3 0 3 8 1 0 5 6 7 6 6 5 6 9 < / b : _ x > < b : _ y > 4 1 2 . 6 < / b : _ y > < / L a b e l L o c a t i o n > < L o c a t i o n   x m l n s : b = " h t t p : / / s c h e m a s . d a t a c o n t r a c t . o r g / 2 0 0 4 / 0 7 / S y s t e m . W i n d o w s " > < b : _ x > 2 3 4 . 3 0 3 8 1 0 5 6 7 6 6 5 7 2 < / b : _ x > < b : _ y > 4 2 0 . 6 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 5 4 4 . 6 0 7 6 2 1 1 3 5 3 3 1 9 < / b : _ x > < b : _ y > 5 2 5 . 1 < / b : _ y > < / b : P o i n t > < b : P o i n t > < b : _ x > 3 9 9 . 4 5 5 7 1 6 < / b : _ x > < b : _ y > 5 2 5 . 1 < / b : _ y > < / b : P o i n t > < b : P o i n t > < b : _ x > 3 9 7 . 4 5 5 7 1 6 < / b : _ x > < b : _ y > 5 2 3 . 1 < / b : _ y > < / b : P o i n t > < b : P o i n t > < b : _ x > 3 9 7 . 4 5 5 7 1 6 < / b : _ x > < b : _ y > 4 2 2 . 6 < / b : _ y > < / b : P o i n t > < b : P o i n t > < b : _ x > 3 9 5 . 4 5 5 7 1 6 < / b : _ x > < b : _ y > 4 2 0 . 6 < / b : _ y > < / b : P o i n t > < b : P o i n t > < b : _ x > 2 5 0 . 3 0 3 8 1 0 5 6 7 6 6 5 6 9 < / b : _ x > < b : _ y > 4 2 0 . 6 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 ( 7 7 6 . 6 0 7 6 2 1 1 3 5 3 3 2 , 5 2 5 . 1 ) .   E n d   p o i n t   2 :   ( 1 0 0 5 . 4 0 7 6 2 1 1 3 5 3 3 , 4 9 7 . 2 ) 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 7 7 6 . 6 0 7 6 2 1 1 3 5 3 3 1 6 7 < / b : _ x > < b : _ y > 5 2 5 . 1 < / b : _ y > < / b : P o i n t > < b : P o i n t > < b : _ x > 8 8 9 . 0 0 7 6 2 1 < / b : _ x > < b : _ y > 5 2 5 . 1 < / b : _ y > < / b : P o i n t > < b : P o i n t > < b : _ x > 8 9 1 . 0 0 7 6 2 1 < / b : _ x > < b : _ y > 5 2 3 . 1 < / b : _ y > < / b : P o i n t > < b : P o i n t > < b : _ x > 8 9 1 . 0 0 7 6 2 1 < / b : _ x > < b : _ y > 4 9 9 . 2 < / b : _ y > < / b : P o i n t > < b : P o i n t > < b : _ x > 8 9 3 . 0 0 7 6 2 1 < / b : _ x > < b : _ y > 4 9 7 . 2 < / b : _ y > < / b : P o i n t > < b : P o i n t > < b : _ x > 1 0 0 5 . 4 0 7 6 2 1 1 3 5 3 3 1 3 < / b : _ x > < b : _ y > 4 9 7 . 1 9 9 9 9 9 9 9 9 9 9 9 9 3 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 7 6 0 . 6 0 7 6 2 1 1 3 5 3 3 1 6 7 < / b : _ x > < b : _ y > 5 1 7 . 1 < / b : _ y > < / L a b e l L o c a t i o n > < L o c a t i o n   x m l n s : b = " h t t p : / / s c h e m a s . d a t a c o n t r a c t . o r g / 2 0 0 4 / 0 7 / S y s t e m . W i n d o w s " > < b : _ x > 7 6 0 . 6 0 7 6 2 1 1 3 5 3 3 1 7 8 < / b : _ x > < b : _ y > 5 2 5 . 1 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 1 0 0 5 . 4 0 7 6 2 1 1 3 5 3 3 1 3 < / b : _ x > < b : _ y > 4 8 9 . 1 9 9 9 9 9 9 9 9 9 9 9 9 3 < / b : _ y > < / L a b e l L o c a t i o n > < L o c a t i o n   x m l n s : b = " h t t p : / / s c h e m a s . d a t a c o n t r a c t . o r g / 2 0 0 4 / 0 7 / S y s t e m . W i n d o w s " > < b : _ x > 1 0 2 1 . 4 0 7 6 2 1 1 3 5 3 3 1 3 < / b : _ x > < b : _ y > 4 9 7 . 1 9 9 9 9 9 9 9 9 9 9 9 9 3 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 7 7 6 . 6 0 7 6 2 1 1 3 5 3 3 1 6 7 < / b : _ x > < b : _ y > 5 2 5 . 1 < / b : _ y > < / b : P o i n t > < b : P o i n t > < b : _ x > 8 8 9 . 0 0 7 6 2 1 < / b : _ x > < b : _ y > 5 2 5 . 1 < / b : _ y > < / b : P o i n t > < b : P o i n t > < b : _ x > 8 9 1 . 0 0 7 6 2 1 < / b : _ x > < b : _ y > 5 2 3 . 1 < / b : _ y > < / b : P o i n t > < b : P o i n t > < b : _ x > 8 9 1 . 0 0 7 6 2 1 < / b : _ x > < b : _ y > 4 9 9 . 2 < / b : _ y > < / b : P o i n t > < b : P o i n t > < b : _ x > 8 9 3 . 0 0 7 6 2 1 < / b : _ x > < b : _ y > 4 9 7 . 2 < / b : _ y > < / b : P o i n t > < b : P o i n t > < b : _ x > 1 0 0 5 . 4 0 7 6 2 1 1 3 5 3 3 1 3 < / b : _ x > < b : _ y > 4 9 7 . 1 9 9 9 9 9 9 9 9 9 9 9 9 3 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 d i m _ c u s t o m e r _ a 7 f 3 b 1 a d - e 8 b 4 - 4 a 3 1 - b f 7 7 - b 6 2 f d 1 2 0 8 c c 3 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 f a c t _ s a l e s _ m o n t h l y _ 8 f e d c d 2 8 - 8 d 4 5 - 4 2 c e - a 6 8 d - 5 9 9 b a 4 0 8 f c c b 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 d i m _ p r o d u c t _ 0 5 b d a e c c - f 3 f 2 - 4 4 2 9 - 9 6 b a - 2 f 9 3 2 0 8 5 c e c 6 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 d i m _ m a r k e t _ d 0 3 3 0 5 a 7 - 3 b 3 4 - 4 6 d e - a d 8 1 - 3 c 7 c 8 9 5 a d 4 8 6 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 d i m _ d a t e _ 1 1 a d 8 7 8 5 - 9 1 6 e - 4 b 6 3 - 8 0 e d - d 0 7 f b 2 e c b b b a 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 n s _ t a r g e t s _ 2 0 2 1 _ 3 1 b 0 8 9 8 2 - b 3 a 2 - 4 7 7 4 - b f d e - 0 5 9 b f 5 3 1 8 2 8 f 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 2 0 2 4 - 0 7 - 1 1 T 2 1 : 2 7 : 0 1 . 7 8 0 1 0 5 3 + 0 5 : 3 0 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9 6 a c 2 0 8 a - a f 0 2 - 4 a c 7 - 8 d f 8 - f c 4 1 f 5 3 c 3 e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 7 7 < / i n t > < / v a l u e > < / i t e m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 f i s c a l   y e a r < / s t r i n g > < / k e y > < v a l u e > < i n t > 1 2 0 < / i n t > < / v a l u e > < / i t e m > < / C o l u m n W i d t h s > < C o l u m n D i s p l a y I n d e x > < i t e m > < k e y > < s t r i n g > y e a r < / s t r i n g > < / k e y > < v a l u e > < i n t > 1 < / i n t > < / v a l u e > < / i t e m > < i t e m > < k e y > < s t r i n g > d a t e < / s t r i n g > < / k e y > < v a l u e > < i n t > 0 < / i n t > < / v a l u e > < / i t e m > < i t e m > < k e y > < s t r i n g > m o n t h < / s t r i n g > < / k e y > < v a l u e > < i n t > 2 < / i n t > < / v a l u e > < / i t e m > < i t e m > < k e y > < s t r i n g > f i s c a l   y e a r 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a 7 f 3 b 1 a d - e 8 b 4 - 4 a 3 1 - b f 7 7 - b 6 2 f d 1 2 0 8 c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1 1 a d 8 7 8 5 - 9 1 6 e - 4 b 6 3 - 8 0 e d - d 0 7 f b 2 e c b b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 f i s c a l   y e a r < / s t r i n g > < / k e y > < v a l u e > < i n t > 1 2 0 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0 5 b d a e c c - f 3 f 2 - 4 4 2 9 - 9 6 b a - 2 f 9 3 2 0 8 5 c e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d 0 3 3 0 5 a 7 - 3 b 3 4 - 4 6 d e - a d 8 1 - 3 c 7 c 8 9 5 a d 4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03FBEA21-513E-46E7-9C62-2A4F9411978F}">
  <ds:schemaRefs/>
</ds:datastoreItem>
</file>

<file path=customXml/itemProps10.xml><?xml version="1.0" encoding="utf-8"?>
<ds:datastoreItem xmlns:ds="http://schemas.openxmlformats.org/officeDocument/2006/customXml" ds:itemID="{0050EFA7-A69A-402F-BB9F-9C71927D140A}">
  <ds:schemaRefs/>
</ds:datastoreItem>
</file>

<file path=customXml/itemProps11.xml><?xml version="1.0" encoding="utf-8"?>
<ds:datastoreItem xmlns:ds="http://schemas.openxmlformats.org/officeDocument/2006/customXml" ds:itemID="{7C25C7A1-5744-479A-AE6C-7A314E2F726E}">
  <ds:schemaRefs/>
</ds:datastoreItem>
</file>

<file path=customXml/itemProps12.xml><?xml version="1.0" encoding="utf-8"?>
<ds:datastoreItem xmlns:ds="http://schemas.openxmlformats.org/officeDocument/2006/customXml" ds:itemID="{A544AE39-107E-44F4-B741-3D80B289F824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1D62A6B1-9E67-4C11-97B1-8B3D94D833E1}">
  <ds:schemaRefs/>
</ds:datastoreItem>
</file>

<file path=customXml/itemProps14.xml><?xml version="1.0" encoding="utf-8"?>
<ds:datastoreItem xmlns:ds="http://schemas.openxmlformats.org/officeDocument/2006/customXml" ds:itemID="{1258A3B5-92A3-4F9D-88F3-8ABE8F560BBB}">
  <ds:schemaRefs/>
</ds:datastoreItem>
</file>

<file path=customXml/itemProps15.xml><?xml version="1.0" encoding="utf-8"?>
<ds:datastoreItem xmlns:ds="http://schemas.openxmlformats.org/officeDocument/2006/customXml" ds:itemID="{891EB1AE-C7B2-4E80-8F1F-453AC2E638D5}">
  <ds:schemaRefs/>
</ds:datastoreItem>
</file>

<file path=customXml/itemProps16.xml><?xml version="1.0" encoding="utf-8"?>
<ds:datastoreItem xmlns:ds="http://schemas.openxmlformats.org/officeDocument/2006/customXml" ds:itemID="{38302078-8923-411A-A88F-62973EC1FD9F}">
  <ds:schemaRefs/>
</ds:datastoreItem>
</file>

<file path=customXml/itemProps17.xml><?xml version="1.0" encoding="utf-8"?>
<ds:datastoreItem xmlns:ds="http://schemas.openxmlformats.org/officeDocument/2006/customXml" ds:itemID="{75C48859-AD83-454F-858B-ABA8B0BE48B1}">
  <ds:schemaRefs/>
</ds:datastoreItem>
</file>

<file path=customXml/itemProps18.xml><?xml version="1.0" encoding="utf-8"?>
<ds:datastoreItem xmlns:ds="http://schemas.openxmlformats.org/officeDocument/2006/customXml" ds:itemID="{10BFAF4E-F7F7-4904-863E-1C6882CB7ACD}">
  <ds:schemaRefs/>
</ds:datastoreItem>
</file>

<file path=customXml/itemProps19.xml><?xml version="1.0" encoding="utf-8"?>
<ds:datastoreItem xmlns:ds="http://schemas.openxmlformats.org/officeDocument/2006/customXml" ds:itemID="{A12F5358-93E5-4FF5-8432-4A53ED9FF074}">
  <ds:schemaRefs/>
</ds:datastoreItem>
</file>

<file path=customXml/itemProps2.xml><?xml version="1.0" encoding="utf-8"?>
<ds:datastoreItem xmlns:ds="http://schemas.openxmlformats.org/officeDocument/2006/customXml" ds:itemID="{3423E7ED-102F-48D8-AA87-11E963B83A57}">
  <ds:schemaRefs/>
</ds:datastoreItem>
</file>

<file path=customXml/itemProps20.xml><?xml version="1.0" encoding="utf-8"?>
<ds:datastoreItem xmlns:ds="http://schemas.openxmlformats.org/officeDocument/2006/customXml" ds:itemID="{3BC92140-FA9F-4066-9C75-6BED6F707BE3}">
  <ds:schemaRefs/>
</ds:datastoreItem>
</file>

<file path=customXml/itemProps21.xml><?xml version="1.0" encoding="utf-8"?>
<ds:datastoreItem xmlns:ds="http://schemas.openxmlformats.org/officeDocument/2006/customXml" ds:itemID="{6BCCD5B8-E167-4548-9AD0-7B6B63BB5A5F}">
  <ds:schemaRefs/>
</ds:datastoreItem>
</file>

<file path=customXml/itemProps22.xml><?xml version="1.0" encoding="utf-8"?>
<ds:datastoreItem xmlns:ds="http://schemas.openxmlformats.org/officeDocument/2006/customXml" ds:itemID="{725DCD28-4905-4D2D-B842-CDB3471350CB}">
  <ds:schemaRefs/>
</ds:datastoreItem>
</file>

<file path=customXml/itemProps23.xml><?xml version="1.0" encoding="utf-8"?>
<ds:datastoreItem xmlns:ds="http://schemas.openxmlformats.org/officeDocument/2006/customXml" ds:itemID="{1A8DB850-9F21-4878-9CEA-63CDE1D949A3}">
  <ds:schemaRefs/>
</ds:datastoreItem>
</file>

<file path=customXml/itemProps24.xml><?xml version="1.0" encoding="utf-8"?>
<ds:datastoreItem xmlns:ds="http://schemas.openxmlformats.org/officeDocument/2006/customXml" ds:itemID="{CE315823-DDCC-4C65-918C-9CF79AAF89F2}">
  <ds:schemaRefs/>
</ds:datastoreItem>
</file>

<file path=customXml/itemProps25.xml><?xml version="1.0" encoding="utf-8"?>
<ds:datastoreItem xmlns:ds="http://schemas.openxmlformats.org/officeDocument/2006/customXml" ds:itemID="{5C48D84B-A26E-4B18-B5AD-5D139D2CF9D2}">
  <ds:schemaRefs/>
</ds:datastoreItem>
</file>

<file path=customXml/itemProps3.xml><?xml version="1.0" encoding="utf-8"?>
<ds:datastoreItem xmlns:ds="http://schemas.openxmlformats.org/officeDocument/2006/customXml" ds:itemID="{336ACE29-889A-4B05-A115-7172828CF108}">
  <ds:schemaRefs/>
</ds:datastoreItem>
</file>

<file path=customXml/itemProps4.xml><?xml version="1.0" encoding="utf-8"?>
<ds:datastoreItem xmlns:ds="http://schemas.openxmlformats.org/officeDocument/2006/customXml" ds:itemID="{427526C5-01FA-4A5D-9754-B49AD93A10A1}">
  <ds:schemaRefs/>
</ds:datastoreItem>
</file>

<file path=customXml/itemProps5.xml><?xml version="1.0" encoding="utf-8"?>
<ds:datastoreItem xmlns:ds="http://schemas.openxmlformats.org/officeDocument/2006/customXml" ds:itemID="{17B72814-FB1B-4413-B1AD-32A2DE5EE3D8}">
  <ds:schemaRefs/>
</ds:datastoreItem>
</file>

<file path=customXml/itemProps6.xml><?xml version="1.0" encoding="utf-8"?>
<ds:datastoreItem xmlns:ds="http://schemas.openxmlformats.org/officeDocument/2006/customXml" ds:itemID="{9737887C-3F99-466D-AC7E-1E9A857A322B}">
  <ds:schemaRefs/>
</ds:datastoreItem>
</file>

<file path=customXml/itemProps7.xml><?xml version="1.0" encoding="utf-8"?>
<ds:datastoreItem xmlns:ds="http://schemas.openxmlformats.org/officeDocument/2006/customXml" ds:itemID="{8D468D12-422B-4C12-A73A-C7A638E5A26D}">
  <ds:schemaRefs/>
</ds:datastoreItem>
</file>

<file path=customXml/itemProps8.xml><?xml version="1.0" encoding="utf-8"?>
<ds:datastoreItem xmlns:ds="http://schemas.openxmlformats.org/officeDocument/2006/customXml" ds:itemID="{625E1F39-B7EE-424B-B5C4-A32072BC8FC0}">
  <ds:schemaRefs/>
</ds:datastoreItem>
</file>

<file path=customXml/itemProps9.xml><?xml version="1.0" encoding="utf-8"?>
<ds:datastoreItem xmlns:ds="http://schemas.openxmlformats.org/officeDocument/2006/customXml" ds:itemID="{3C2AB426-B802-4EA3-B1D5-55EF4219054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Raghav Chandiwal</dc:creator>
  <cp:lastModifiedBy>Raghav Chandiwal</cp:lastModifiedBy>
  <cp:lastPrinted>2024-07-11T13:52:04Z</cp:lastPrinted>
  <dcterms:created xsi:type="dcterms:W3CDTF">2024-07-11T06:47:30Z</dcterms:created>
  <dcterms:modified xsi:type="dcterms:W3CDTF">2024-07-11T15:57:02Z</dcterms:modified>
</cp:coreProperties>
</file>